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d4\Downloads\"/>
    </mc:Choice>
  </mc:AlternateContent>
  <bookViews>
    <workbookView xWindow="0" yWindow="0" windowWidth="20496" windowHeight="8340" tabRatio="796"/>
  </bookViews>
  <sheets>
    <sheet name="Grant Project Cost" sheetId="7" r:id="rId1"/>
    <sheet name="Match Project Cost " sheetId="8" r:id="rId2"/>
    <sheet name="Budget Narrative" sheetId="10" r:id="rId3"/>
    <sheet name="Milestone Tracking " sheetId="9" r:id="rId4"/>
    <sheet name="Expenditure Projections" sheetId="12" r:id="rId5"/>
    <sheet name="Expenditures Over Time" sheetId="6" state="hidden" r:id="rId6"/>
    <sheet name="Cumulative Project Costs" sheetId="3" state="hidden" r:id="rId7"/>
    <sheet name="Data Worksheet" sheetId="5" state="hidden" r:id="rId8"/>
  </sheets>
  <definedNames>
    <definedName name="ConstructionTotal">'Expenditures Over Time'!$D$35</definedName>
    <definedName name="InstallTotal">'Expenditures Over Time'!$D$11</definedName>
    <definedName name="Planning2Total">'Expenditures Over Time'!$D$27</definedName>
    <definedName name="PlanningTotal">'Expenditures Over Time'!$D$19</definedName>
    <definedName name="_xlnm.Print_Area" localSheetId="2">'Budget Narrative'!$A$1:$K$37</definedName>
    <definedName name="_xlnm.Print_Titles" localSheetId="7">'Data Worksheet'!$4:$4</definedName>
    <definedName name="TestTotal">'Expenditures Over Time'!$D$43</definedName>
  </definedNames>
  <calcPr calcId="152511"/>
</workbook>
</file>

<file path=xl/calcChain.xml><?xml version="1.0" encoding="utf-8"?>
<calcChain xmlns="http://schemas.openxmlformats.org/spreadsheetml/2006/main">
  <c r="B2" i="12" l="1"/>
  <c r="B2" i="9" l="1"/>
  <c r="B2" i="10"/>
  <c r="D2" i="8"/>
  <c r="H5" i="8" l="1"/>
  <c r="G5" i="8"/>
  <c r="H36" i="7"/>
  <c r="I36" i="7" s="1"/>
  <c r="H37" i="7"/>
  <c r="H35" i="7"/>
  <c r="I35" i="7" s="1"/>
  <c r="I37" i="7"/>
  <c r="H27" i="7"/>
  <c r="I29" i="7"/>
  <c r="I31" i="7"/>
  <c r="I32" i="7"/>
  <c r="H28" i="7"/>
  <c r="I28" i="7" s="1"/>
  <c r="H29" i="7"/>
  <c r="H30" i="7"/>
  <c r="I30" i="7" s="1"/>
  <c r="H31" i="7"/>
  <c r="H32" i="7"/>
  <c r="I27" i="7"/>
  <c r="I25" i="7"/>
  <c r="I20" i="7"/>
  <c r="I21" i="7"/>
  <c r="I22" i="7"/>
  <c r="I23" i="7"/>
  <c r="I24" i="7"/>
  <c r="I19" i="7"/>
  <c r="H20" i="7"/>
  <c r="H21" i="7"/>
  <c r="H22" i="7"/>
  <c r="H23" i="7"/>
  <c r="H24" i="7"/>
  <c r="H19" i="7"/>
  <c r="I13" i="7"/>
  <c r="I14" i="7"/>
  <c r="I15" i="7"/>
  <c r="I16" i="7"/>
  <c r="I12" i="7"/>
  <c r="H13" i="7"/>
  <c r="H14" i="7"/>
  <c r="H15" i="7"/>
  <c r="H16" i="7"/>
  <c r="H12" i="7"/>
  <c r="I6" i="7"/>
  <c r="I7" i="7"/>
  <c r="I8" i="7"/>
  <c r="I9" i="7"/>
  <c r="I5" i="7"/>
  <c r="H10" i="7"/>
  <c r="H5" i="7"/>
  <c r="I33" i="7" l="1"/>
  <c r="I10" i="7"/>
  <c r="G10" i="7"/>
  <c r="G40" i="7" s="1"/>
  <c r="F48" i="8" s="1"/>
  <c r="F50" i="8" s="1"/>
  <c r="F49" i="8" s="1"/>
  <c r="H44" i="8"/>
  <c r="H43" i="8"/>
  <c r="H42" i="8"/>
  <c r="H39" i="8"/>
  <c r="H38" i="8"/>
  <c r="H37" i="8"/>
  <c r="H36" i="8"/>
  <c r="H35" i="8"/>
  <c r="H34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6" i="8"/>
  <c r="H15" i="8"/>
  <c r="H14" i="8"/>
  <c r="H13" i="8"/>
  <c r="H12" i="8"/>
  <c r="H9" i="8"/>
  <c r="H8" i="8"/>
  <c r="H7" i="8"/>
  <c r="H6" i="8"/>
  <c r="G44" i="8"/>
  <c r="G43" i="8"/>
  <c r="G42" i="8"/>
  <c r="G39" i="8"/>
  <c r="G38" i="8"/>
  <c r="G37" i="8"/>
  <c r="G36" i="8"/>
  <c r="G35" i="8"/>
  <c r="G34" i="8"/>
  <c r="G31" i="8"/>
  <c r="G30" i="8"/>
  <c r="G29" i="8"/>
  <c r="G28" i="8"/>
  <c r="G27" i="8"/>
  <c r="G26" i="8"/>
  <c r="G25" i="8"/>
  <c r="G24" i="8"/>
  <c r="G23" i="8"/>
  <c r="G22" i="8"/>
  <c r="G21" i="8"/>
  <c r="G20" i="8"/>
  <c r="G19" i="8"/>
  <c r="G16" i="8"/>
  <c r="G15" i="8"/>
  <c r="G14" i="8"/>
  <c r="G13" i="8"/>
  <c r="G12" i="8"/>
  <c r="G9" i="8"/>
  <c r="G8" i="8"/>
  <c r="G7" i="8"/>
  <c r="G6" i="8"/>
  <c r="F10" i="8"/>
  <c r="F17" i="8"/>
  <c r="F32" i="8"/>
  <c r="F40" i="8"/>
  <c r="F45" i="8"/>
  <c r="F47" i="8"/>
  <c r="H45" i="8"/>
  <c r="H40" i="8"/>
  <c r="H32" i="8"/>
  <c r="H17" i="8"/>
  <c r="H10" i="8"/>
  <c r="H47" i="8" s="1"/>
  <c r="I41" i="7" s="1"/>
  <c r="G45" i="8"/>
  <c r="G40" i="8"/>
  <c r="G32" i="8"/>
  <c r="G17" i="8"/>
  <c r="G10" i="8"/>
  <c r="G47" i="8"/>
  <c r="H41" i="7" s="1"/>
  <c r="H6" i="7"/>
  <c r="H7" i="7"/>
  <c r="H8" i="7"/>
  <c r="H9" i="7"/>
  <c r="E45" i="8"/>
  <c r="E40" i="8"/>
  <c r="E32" i="8"/>
  <c r="E17" i="8"/>
  <c r="E10" i="8"/>
  <c r="E47" i="8"/>
  <c r="D45" i="8"/>
  <c r="D40" i="8"/>
  <c r="D32" i="8"/>
  <c r="D17" i="8"/>
  <c r="D10" i="8"/>
  <c r="D47" i="8"/>
  <c r="E41" i="7" s="1"/>
  <c r="E10" i="7"/>
  <c r="E17" i="7"/>
  <c r="G41" i="7"/>
  <c r="F41" i="7"/>
  <c r="E38" i="7"/>
  <c r="E33" i="7"/>
  <c r="E25" i="7"/>
  <c r="A42" i="8"/>
  <c r="A43" i="8"/>
  <c r="A45" i="8"/>
  <c r="A44" i="8"/>
  <c r="I38" i="7"/>
  <c r="F38" i="7"/>
  <c r="G38" i="7"/>
  <c r="H38" i="7"/>
  <c r="F33" i="7"/>
  <c r="G33" i="7"/>
  <c r="H33" i="7"/>
  <c r="F25" i="7"/>
  <c r="G25" i="7"/>
  <c r="H25" i="7"/>
  <c r="F17" i="7"/>
  <c r="G17" i="7"/>
  <c r="H17" i="7"/>
  <c r="F10" i="7"/>
  <c r="D43" i="6"/>
  <c r="D35" i="6"/>
  <c r="D27" i="6"/>
  <c r="D19" i="6"/>
  <c r="D11" i="6"/>
  <c r="D45" i="6"/>
  <c r="F40" i="7"/>
  <c r="F43" i="7" s="1"/>
  <c r="F42" i="7" s="1"/>
  <c r="E48" i="8" l="1"/>
  <c r="E50" i="8" s="1"/>
  <c r="E49" i="8" s="1"/>
  <c r="I17" i="7"/>
  <c r="E40" i="7"/>
  <c r="H40" i="7"/>
  <c r="H43" i="7" s="1"/>
  <c r="H42" i="7" s="1"/>
  <c r="G43" i="7"/>
  <c r="G42" i="7" s="1"/>
  <c r="F59" i="7" l="1"/>
  <c r="C3" i="12"/>
  <c r="D5" i="12" s="1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  <c r="D28" i="12" s="1"/>
  <c r="D48" i="8"/>
  <c r="D50" i="8" s="1"/>
  <c r="D49" i="8" s="1"/>
  <c r="E43" i="7"/>
  <c r="E42" i="7" s="1"/>
  <c r="I40" i="7"/>
  <c r="F60" i="7" s="1"/>
  <c r="G48" i="8"/>
  <c r="G50" i="8" s="1"/>
  <c r="G49" i="8" s="1"/>
  <c r="E5" i="12" l="1"/>
  <c r="E6" i="12" s="1"/>
  <c r="E7" i="12" s="1"/>
  <c r="E8" i="12" s="1"/>
  <c r="E9" i="12" s="1"/>
  <c r="E10" i="12" s="1"/>
  <c r="E11" i="12" s="1"/>
  <c r="E12" i="12" s="1"/>
  <c r="E13" i="12" s="1"/>
  <c r="E14" i="12" s="1"/>
  <c r="E15" i="12" s="1"/>
  <c r="E16" i="12" s="1"/>
  <c r="E17" i="12" s="1"/>
  <c r="E18" i="12" s="1"/>
  <c r="E19" i="12" s="1"/>
  <c r="E20" i="12" s="1"/>
  <c r="E21" i="12" s="1"/>
  <c r="E22" i="12" s="1"/>
  <c r="E23" i="12" s="1"/>
  <c r="E24" i="12" s="1"/>
  <c r="E25" i="12" s="1"/>
  <c r="E26" i="12" s="1"/>
  <c r="E27" i="12" s="1"/>
  <c r="E28" i="12" s="1"/>
  <c r="H48" i="8"/>
  <c r="H50" i="8" s="1"/>
  <c r="H49" i="8" s="1"/>
  <c r="I43" i="7"/>
  <c r="I42" i="7" s="1"/>
</calcChain>
</file>

<file path=xl/comments1.xml><?xml version="1.0" encoding="utf-8"?>
<comments xmlns="http://schemas.openxmlformats.org/spreadsheetml/2006/main">
  <authors>
    <author>Krista L. Osterberg</author>
  </authors>
  <commentList>
    <comment ref="B5" authorId="0" shapeId="0">
      <text>
        <r>
          <rPr>
            <sz val="8"/>
            <color indexed="81"/>
            <rFont val="Arial"/>
            <family val="2"/>
            <scheme val="minor"/>
          </rPr>
          <t>Describe costs not tied directly to a project activity. Items include phone bill, office space rental, utilities). Administrative costs cannot exceed 10% of the total grant award.</t>
        </r>
      </text>
    </comment>
    <comment ref="B12" authorId="0" shapeId="0">
      <text>
        <r>
          <rPr>
            <sz val="8"/>
            <color indexed="81"/>
            <rFont val="Arial"/>
            <family val="2"/>
            <scheme val="minor"/>
          </rPr>
          <t>Describe costs for activities that take place before on-the-ground work can begin. Items include cultural clearances and other permits, hiring a contractor.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9" authorId="0" shapeId="0">
      <text>
        <r>
          <rPr>
            <sz val="8"/>
            <color indexed="81"/>
            <rFont val="Arial"/>
            <family val="2"/>
            <scheme val="minor"/>
          </rPr>
          <t>Describe costs for on-the-ground tasks including water quality sampling, photomonitoring, supplies and equipment.</t>
        </r>
      </text>
    </comment>
    <comment ref="B27" authorId="0" shapeId="0">
      <text>
        <r>
          <rPr>
            <sz val="8"/>
            <color indexed="81"/>
            <rFont val="Arial"/>
            <family val="2"/>
            <scheme val="minor"/>
          </rPr>
          <t>Describe costs of planning and managing project tasks and deliverables. Items include report writing, site inspections, technical support and outreach coordination, contractor coordination.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5" authorId="0" shapeId="0">
      <text>
        <r>
          <rPr>
            <sz val="8"/>
            <color indexed="81"/>
            <rFont val="Arial"/>
            <family val="2"/>
            <scheme val="minor"/>
          </rPr>
          <t>Describe costs that don't fit into other categories.</t>
        </r>
      </text>
    </comment>
  </commentList>
</comments>
</file>

<file path=xl/comments2.xml><?xml version="1.0" encoding="utf-8"?>
<comments xmlns="http://schemas.openxmlformats.org/spreadsheetml/2006/main">
  <authors>
    <author>Krista L. Osterberg</author>
    <author>Elizabeth J. Boettcher</author>
  </authors>
  <commentList>
    <comment ref="B5" authorId="0" shapeId="0">
      <text>
        <r>
          <rPr>
            <sz val="8"/>
            <color indexed="81"/>
            <rFont val="Arial"/>
            <family val="2"/>
            <scheme val="minor"/>
          </rPr>
          <t>Describe costs not tied directly to a project activity.  Items include phone bill, office space rental, utilities). Administrative costs cannot exceed 10% of the total grant award</t>
        </r>
        <r>
          <rPr>
            <sz val="8"/>
            <color indexed="81"/>
            <rFont val="Tahoma"/>
            <family val="2"/>
          </rPr>
          <t>.</t>
        </r>
      </text>
    </comment>
    <comment ref="B12" authorId="0" shapeId="0">
      <text>
        <r>
          <rPr>
            <sz val="8"/>
            <color indexed="81"/>
            <rFont val="Arial"/>
            <family val="2"/>
            <scheme val="minor"/>
          </rPr>
          <t>Describe costs for activities that take place before on-the-ground work can begin. Items include cultural clearances and other permits, hiring a contractor.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9" authorId="1" shapeId="0">
      <text>
        <r>
          <rPr>
            <sz val="8"/>
            <color indexed="81"/>
            <rFont val="Tahoma"/>
            <family val="2"/>
          </rPr>
          <t>Describe costs for on-the-ground tasks including water quality sampling, photomonitoring, supplies and equipment.
BELOW ARE EXAMPLES</t>
        </r>
      </text>
    </comment>
    <comment ref="B34" authorId="1" shapeId="0">
      <text>
        <r>
          <rPr>
            <sz val="8"/>
            <color indexed="81"/>
            <rFont val="Tahoma"/>
            <family val="2"/>
          </rPr>
          <t xml:space="preserve">Describe costs of planning and managing project tasks and deliverables. Items include report writing, site inspections, technical support and outreach coordination, contractor coordination.
</t>
        </r>
      </text>
    </comment>
    <comment ref="B42" authorId="1" shapeId="0">
      <text>
        <r>
          <rPr>
            <sz val="8"/>
            <color indexed="81"/>
            <rFont val="Tahoma"/>
            <family val="2"/>
          </rPr>
          <t xml:space="preserve">
Describe costs that don't fit into other categories.</t>
        </r>
      </text>
    </comment>
  </commentList>
</comments>
</file>

<file path=xl/comments3.xml><?xml version="1.0" encoding="utf-8"?>
<comments xmlns="http://schemas.openxmlformats.org/spreadsheetml/2006/main">
  <authors>
    <author>Krista L. Osterberg</author>
  </authors>
  <commentList>
    <comment ref="A4" authorId="0" shapeId="0">
      <text>
        <r>
          <rPr>
            <sz val="8"/>
            <color indexed="81"/>
            <rFont val="Arial"/>
            <family val="2"/>
            <scheme val="minor"/>
          </rPr>
          <t>Describe costs not tied directly to a project activity. Items include phone bill, office space rental, utilities). Administrative costs cannot exceed 10% of the total grant award.</t>
        </r>
      </text>
    </comment>
    <comment ref="A11" authorId="0" shapeId="0">
      <text>
        <r>
          <rPr>
            <sz val="8"/>
            <color indexed="81"/>
            <rFont val="Arial"/>
            <family val="2"/>
            <scheme val="minor"/>
          </rPr>
          <t>Describe costs for activities that take place before on-the-ground work can begin. Items include cultural clearances and other permits, hiring a contractor.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8" authorId="0" shapeId="0">
      <text>
        <r>
          <rPr>
            <sz val="8"/>
            <color indexed="81"/>
            <rFont val="Arial"/>
            <family val="2"/>
            <scheme val="minor"/>
          </rPr>
          <t>Describe costs for on-the-ground tasks including water quality sampling, photomonitoring, supplies and equipment.</t>
        </r>
      </text>
    </comment>
    <comment ref="A26" authorId="0" shapeId="0">
      <text>
        <r>
          <rPr>
            <sz val="8"/>
            <color indexed="81"/>
            <rFont val="Arial"/>
            <family val="2"/>
            <scheme val="minor"/>
          </rPr>
          <t>Describe costs of planning and managing project tasks and deliverables. Items include report writing, site inspections, technical support and outreach coordination, contractor coordination.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34" authorId="0" shapeId="0">
      <text>
        <r>
          <rPr>
            <sz val="8"/>
            <color indexed="81"/>
            <rFont val="Arial"/>
            <family val="2"/>
            <scheme val="minor"/>
          </rPr>
          <t>Describe costs that don't fit into other categories.</t>
        </r>
      </text>
    </comment>
  </commentList>
</comments>
</file>

<file path=xl/sharedStrings.xml><?xml version="1.0" encoding="utf-8"?>
<sst xmlns="http://schemas.openxmlformats.org/spreadsheetml/2006/main" count="154" uniqueCount="97">
  <si>
    <t>Install System</t>
  </si>
  <si>
    <t>Train Customers</t>
  </si>
  <si>
    <t>Perform Acceptance Test</t>
  </si>
  <si>
    <t>Perform Post Project Review</t>
  </si>
  <si>
    <t>Provide Warranty Support</t>
  </si>
  <si>
    <t>Subtotal</t>
  </si>
  <si>
    <t>PROJECT TOTAL</t>
  </si>
  <si>
    <t>Expenditures Over Time</t>
  </si>
  <si>
    <t>Other cost</t>
  </si>
  <si>
    <t>Projected vs. Actual Costs</t>
  </si>
  <si>
    <t>PROJECT TASKS</t>
  </si>
  <si>
    <t>ITEM</t>
  </si>
  <si>
    <t>COST</t>
  </si>
  <si>
    <t>DATE</t>
  </si>
  <si>
    <t>REASON FOR EXPENDITURE</t>
  </si>
  <si>
    <t>Achieve Materials</t>
  </si>
  <si>
    <t>INSTALLATION</t>
  </si>
  <si>
    <t>PLANNING (RFP)</t>
  </si>
  <si>
    <t>PLANNING 2</t>
  </si>
  <si>
    <t>CONSTRUCTION</t>
  </si>
  <si>
    <t>TEST &amp; DELIVERY</t>
  </si>
  <si>
    <t>MONTH</t>
  </si>
  <si>
    <t>PROJECTED MONTHLY COST</t>
  </si>
  <si>
    <t>ACTUAL MONTHLY COST</t>
  </si>
  <si>
    <t>PROJECTED CUMULATIVE COST</t>
  </si>
  <si>
    <t>ACTUAL CUMULATIVE COST</t>
  </si>
  <si>
    <t>MONTHLY COST</t>
  </si>
  <si>
    <t>CUMULATIVE COST</t>
  </si>
  <si>
    <t>Project Data Worksheet</t>
  </si>
  <si>
    <t>OTHER
 COST</t>
  </si>
  <si>
    <t>PROJECT
 MANAGEMENT</t>
  </si>
  <si>
    <t>PROJECT
 DEVELOPMENT</t>
  </si>
  <si>
    <t xml:space="preserve"> </t>
  </si>
  <si>
    <t xml:space="preserve">Cumulative Cost </t>
  </si>
  <si>
    <t xml:space="preserve">Current Cost  </t>
  </si>
  <si>
    <t xml:space="preserve">Prior Cost </t>
  </si>
  <si>
    <t xml:space="preserve">Remaining Budget </t>
  </si>
  <si>
    <t xml:space="preserve">Rate/ Unit/ # of Unit </t>
  </si>
  <si>
    <t xml:space="preserve">Total Match Budget </t>
  </si>
  <si>
    <t xml:space="preserve">PROJECT
MANAGEMENT </t>
  </si>
  <si>
    <t xml:space="preserve">Total Grant Budget </t>
  </si>
  <si>
    <t xml:space="preserve">PROJECT
 ADMINISTRATION 10% Max of grant </t>
  </si>
  <si>
    <t>PROJECT
 DELIVERY (Direct Costs)</t>
  </si>
  <si>
    <t>PROJECT
DELIVERY  (Direct Cost)</t>
  </si>
  <si>
    <t xml:space="preserve">Start Date </t>
  </si>
  <si>
    <t xml:space="preserve">Milestone </t>
  </si>
  <si>
    <t xml:space="preserve">Estimated Completion Date </t>
  </si>
  <si>
    <t xml:space="preserve">Actual Completion Date </t>
  </si>
  <si>
    <t xml:space="preserve">Grant Funds </t>
  </si>
  <si>
    <t xml:space="preserve">Match Funds </t>
  </si>
  <si>
    <t xml:space="preserve">End Date </t>
  </si>
  <si>
    <t>Matching/All Funding %</t>
  </si>
  <si>
    <t xml:space="preserve">Total Grant </t>
  </si>
  <si>
    <t xml:space="preserve">Work Plan Steps/per Milestone </t>
  </si>
  <si>
    <t>Grant Subtotals</t>
  </si>
  <si>
    <t>Match Subtotals</t>
  </si>
  <si>
    <t xml:space="preserve">  Matching/All Funding %</t>
  </si>
  <si>
    <t xml:space="preserve">  Total Grant </t>
  </si>
  <si>
    <t xml:space="preserve">Acct 002 
</t>
  </si>
  <si>
    <t>Acct 003</t>
  </si>
  <si>
    <r>
      <rPr>
        <b/>
        <sz val="9"/>
        <rFont val="Arial"/>
        <family val="2"/>
      </rPr>
      <t xml:space="preserve">Acct 001 </t>
    </r>
    <r>
      <rPr>
        <b/>
        <sz val="9"/>
        <color theme="0"/>
        <rFont val="Arial"/>
        <family val="2"/>
      </rPr>
      <t xml:space="preserve">
</t>
    </r>
  </si>
  <si>
    <t>Acct 004</t>
  </si>
  <si>
    <t>Acct 005</t>
  </si>
  <si>
    <t xml:space="preserve">Grant Subtotals </t>
  </si>
  <si>
    <r>
      <rPr>
        <b/>
        <sz val="9"/>
        <rFont val="Arial"/>
        <family val="2"/>
      </rPr>
      <t xml:space="preserve">Acct M001 </t>
    </r>
    <r>
      <rPr>
        <b/>
        <sz val="9"/>
        <color theme="0"/>
        <rFont val="Arial"/>
        <family val="2"/>
      </rPr>
      <t xml:space="preserve">
</t>
    </r>
  </si>
  <si>
    <t xml:space="preserve">Acct M002 
</t>
  </si>
  <si>
    <t>Acct M003</t>
  </si>
  <si>
    <t>Acct M004</t>
  </si>
  <si>
    <t xml:space="preserve">Current Cost </t>
  </si>
  <si>
    <t>Total Budget</t>
  </si>
  <si>
    <t>Remaining Budget</t>
  </si>
  <si>
    <t>Step 1</t>
  </si>
  <si>
    <t>Step 2</t>
  </si>
  <si>
    <t>Step 3</t>
  </si>
  <si>
    <t>Milestone 1</t>
  </si>
  <si>
    <t>Milestone 2</t>
  </si>
  <si>
    <t>Budget Narrative</t>
  </si>
  <si>
    <t>Identify how costs were determined, including comparative quotes used to determine costs or worth where applicable as well as sources of all project match (funding and in-kind). Adequate justification should be provided to show that the cost of implementing the project is reasonable for the benefits anticipated toward improving water quality.</t>
  </si>
  <si>
    <t>Project Name</t>
  </si>
  <si>
    <t xml:space="preserve">Grant Project Cost </t>
  </si>
  <si>
    <t xml:space="preserve">Match Project Cost </t>
  </si>
  <si>
    <t>Milestones</t>
  </si>
  <si>
    <t>Expenditure Projections</t>
  </si>
  <si>
    <t>Month</t>
  </si>
  <si>
    <t>Projected Expenditure</t>
  </si>
  <si>
    <t>Actual Expenditure</t>
  </si>
  <si>
    <t>Total Award:</t>
  </si>
  <si>
    <t>Projected Balance</t>
  </si>
  <si>
    <t>Actual Balance</t>
  </si>
  <si>
    <t>Q1</t>
  </si>
  <si>
    <t>Q2</t>
  </si>
  <si>
    <t>Q3</t>
  </si>
  <si>
    <t>Q4</t>
  </si>
  <si>
    <t>Q5</t>
  </si>
  <si>
    <t>Q6</t>
  </si>
  <si>
    <t>Q7</t>
  </si>
  <si>
    <t>CLOSE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</si>
</sst>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164" formatCode="&quot;$&quot;#,##0.00"/>
  </numFmts>
  <fonts count="28" x14ac:knownFonts="1">
    <font>
      <sz val="9"/>
      <color theme="1" tint="0.34998626667073579"/>
      <name val="Arial"/>
      <family val="2"/>
      <scheme val="minor"/>
    </font>
    <font>
      <sz val="11"/>
      <color rgb="FF3F3F76"/>
      <name val="Arial"/>
      <family val="2"/>
      <scheme val="minor"/>
    </font>
    <font>
      <sz val="10"/>
      <name val="Arial"/>
      <family val="2"/>
      <scheme val="minor"/>
    </font>
    <font>
      <b/>
      <sz val="9"/>
      <color theme="0"/>
      <name val="Arial"/>
      <family val="2"/>
    </font>
    <font>
      <b/>
      <sz val="9"/>
      <color theme="1" tint="0.34998626667073579"/>
      <name val="Arial"/>
      <family val="2"/>
      <scheme val="major"/>
    </font>
    <font>
      <b/>
      <sz val="9"/>
      <color theme="1" tint="0.34998626667073579"/>
      <name val="Arial"/>
      <family val="2"/>
    </font>
    <font>
      <b/>
      <sz val="9"/>
      <color theme="0"/>
      <name val="Arial"/>
      <family val="2"/>
      <scheme val="major"/>
    </font>
    <font>
      <sz val="9"/>
      <color theme="1" tint="0.34998626667073579"/>
      <name val="Arial"/>
      <family val="2"/>
      <scheme val="minor"/>
    </font>
    <font>
      <b/>
      <sz val="9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ajor"/>
    </font>
    <font>
      <b/>
      <sz val="12"/>
      <color theme="1" tint="0.34998626667073579"/>
      <name val="Arial"/>
      <family val="2"/>
      <scheme val="major"/>
    </font>
    <font>
      <sz val="12"/>
      <color theme="1" tint="0.34998626667073579"/>
      <name val="Arial"/>
      <family val="2"/>
    </font>
    <font>
      <b/>
      <sz val="11"/>
      <name val="Arial"/>
      <family val="2"/>
      <scheme val="minor"/>
    </font>
    <font>
      <b/>
      <sz val="12"/>
      <color theme="1" tint="0.34998626667073579"/>
      <name val="Arial"/>
      <family val="2"/>
      <scheme val="minor"/>
    </font>
    <font>
      <b/>
      <sz val="12"/>
      <name val="Arial"/>
      <family val="2"/>
      <scheme val="minor"/>
    </font>
    <font>
      <sz val="9"/>
      <color theme="1" tint="0.34998626667073579"/>
      <name val="Arial"/>
      <family val="2"/>
      <scheme val="major"/>
    </font>
    <font>
      <b/>
      <sz val="28"/>
      <color theme="1" tint="0.34998626667073579"/>
      <name val="Arial"/>
      <family val="2"/>
      <scheme val="major"/>
    </font>
    <font>
      <sz val="8"/>
      <color indexed="81"/>
      <name val="Tahoma"/>
      <family val="2"/>
    </font>
    <font>
      <sz val="8"/>
      <color indexed="81"/>
      <name val="Arial"/>
      <family val="2"/>
      <scheme val="minor"/>
    </font>
    <font>
      <b/>
      <sz val="9"/>
      <name val="Arial"/>
      <family val="2"/>
    </font>
    <font>
      <b/>
      <sz val="10"/>
      <color theme="1" tint="0.34998626667073579"/>
      <name val="Arial"/>
      <family val="2"/>
      <scheme val="major"/>
    </font>
    <font>
      <b/>
      <sz val="16"/>
      <color theme="1" tint="0.34998626667073579"/>
      <name val="Arial"/>
      <family val="2"/>
      <scheme val="major"/>
    </font>
    <font>
      <b/>
      <sz val="28"/>
      <color theme="2"/>
      <name val="Arial"/>
      <family val="2"/>
      <scheme val="minor"/>
    </font>
    <font>
      <b/>
      <sz val="28"/>
      <color theme="1" tint="0.34998626667073579"/>
      <name val="Arial"/>
      <family val="2"/>
      <scheme val="minor"/>
    </font>
    <font>
      <b/>
      <sz val="22"/>
      <color theme="1" tint="0.34998626667073579"/>
      <name val="Arial"/>
      <family val="2"/>
      <scheme val="minor"/>
    </font>
    <font>
      <sz val="10"/>
      <color theme="1" tint="0.34998626667073579"/>
      <name val="Arial"/>
      <family val="2"/>
      <scheme val="minor"/>
    </font>
    <font>
      <sz val="12"/>
      <color theme="1" tint="0.34998626667073579"/>
      <name val="Arial"/>
      <family val="2"/>
      <scheme val="minor"/>
    </font>
    <font>
      <sz val="16"/>
      <color theme="1" tint="0.34998626667073579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2" tint="-9.9948118533890809E-2"/>
        <bgColor theme="2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0" tint="-0.24994659260841701"/>
      </top>
      <bottom style="medium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/>
      <top/>
      <bottom style="thin">
        <color theme="1" tint="0.499984740745262"/>
      </bottom>
      <diagonal/>
    </border>
    <border>
      <left style="medium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medium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theme="0" tint="-0.24994659260841701"/>
      </bottom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medium">
        <color theme="1" tint="0.499984740745262"/>
      </right>
      <top/>
      <bottom/>
      <diagonal/>
    </border>
    <border>
      <left style="medium">
        <color theme="1" tint="0.499984740745262"/>
      </left>
      <right style="medium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/>
      <right style="medium">
        <color theme="1" tint="0.499984740745262"/>
      </right>
      <top/>
      <bottom/>
      <diagonal/>
    </border>
    <border>
      <left/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thick">
        <color auto="1"/>
      </bottom>
      <diagonal/>
    </border>
  </borders>
  <cellStyleXfs count="5">
    <xf numFmtId="0" fontId="0" fillId="0" borderId="0">
      <alignment vertical="center"/>
    </xf>
    <xf numFmtId="0" fontId="16" fillId="0" borderId="0" applyNumberFormat="0" applyProtection="0">
      <alignment vertical="center"/>
    </xf>
    <xf numFmtId="0" fontId="4" fillId="0" borderId="0" applyNumberFormat="0" applyProtection="0">
      <alignment vertical="center"/>
    </xf>
    <xf numFmtId="0" fontId="1" fillId="2" borderId="1" applyNumberFormat="0" applyAlignment="0" applyProtection="0"/>
    <xf numFmtId="0" fontId="4" fillId="0" borderId="5" applyNumberFormat="0" applyProtection="0">
      <alignment vertical="center"/>
    </xf>
  </cellStyleXfs>
  <cellXfs count="214">
    <xf numFmtId="0" fontId="0" fillId="0" borderId="0" xfId="0">
      <alignment vertical="center"/>
    </xf>
    <xf numFmtId="0" fontId="16" fillId="0" borderId="0" xfId="1" applyAlignment="1"/>
    <xf numFmtId="0" fontId="16" fillId="0" borderId="0" xfId="1">
      <alignment vertical="center"/>
    </xf>
    <xf numFmtId="0" fontId="2" fillId="0" borderId="0" xfId="0" applyFont="1" applyAlignment="1"/>
    <xf numFmtId="0" fontId="0" fillId="0" borderId="0" xfId="0" applyBorder="1" applyAlignment="1">
      <alignment vertical="center" wrapText="1"/>
    </xf>
    <xf numFmtId="0" fontId="4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7" fillId="0" borderId="0" xfId="0" applyFont="1">
      <alignment vertical="center"/>
    </xf>
    <xf numFmtId="0" fontId="7" fillId="0" borderId="0" xfId="0" applyFont="1">
      <alignment vertical="center"/>
    </xf>
    <xf numFmtId="0" fontId="16" fillId="0" borderId="0" xfId="1" applyBorder="1" applyAlignment="1">
      <alignment vertical="center" wrapText="1"/>
    </xf>
    <xf numFmtId="0" fontId="4" fillId="0" borderId="0" xfId="2" applyFont="1" applyBorder="1" applyAlignment="1">
      <alignment vertical="center" wrapText="1"/>
    </xf>
    <xf numFmtId="8" fontId="10" fillId="8" borderId="7" xfId="0" applyNumberFormat="1" applyFont="1" applyFill="1" applyBorder="1">
      <alignment vertical="center"/>
    </xf>
    <xf numFmtId="0" fontId="0" fillId="10" borderId="0" xfId="0" applyFill="1">
      <alignment vertical="center"/>
    </xf>
    <xf numFmtId="0" fontId="0" fillId="10" borderId="0" xfId="0" applyFill="1" applyBorder="1" applyAlignment="1">
      <alignment vertical="center" wrapText="1"/>
    </xf>
    <xf numFmtId="0" fontId="16" fillId="0" borderId="0" xfId="1" applyAlignment="1">
      <alignment horizontal="left" vertical="center" indent="1"/>
    </xf>
    <xf numFmtId="0" fontId="4" fillId="0" borderId="0" xfId="2" applyAlignment="1">
      <alignment horizontal="left" vertical="center" indent="1"/>
    </xf>
    <xf numFmtId="164" fontId="12" fillId="8" borderId="16" xfId="0" applyNumberFormat="1" applyFont="1" applyFill="1" applyBorder="1" applyAlignment="1">
      <alignment horizontal="right" vertical="center" wrapText="1" indent="1"/>
    </xf>
    <xf numFmtId="0" fontId="10" fillId="0" borderId="6" xfId="0" applyFont="1" applyFill="1" applyBorder="1" applyAlignment="1">
      <alignment horizontal="left" vertical="center" indent="1"/>
    </xf>
    <xf numFmtId="0" fontId="4" fillId="0" borderId="0" xfId="2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0" fillId="10" borderId="0" xfId="0" applyFill="1" applyAlignment="1">
      <alignment horizontal="center" vertical="center"/>
    </xf>
    <xf numFmtId="0" fontId="16" fillId="0" borderId="0" xfId="1" applyAlignment="1">
      <alignment horizontal="center" vertical="center"/>
    </xf>
    <xf numFmtId="0" fontId="0" fillId="0" borderId="0" xfId="0" applyFill="1">
      <alignment vertical="center"/>
    </xf>
    <xf numFmtId="0" fontId="16" fillId="0" borderId="0" xfId="1" applyFill="1">
      <alignment vertical="center"/>
    </xf>
    <xf numFmtId="0" fontId="4" fillId="0" borderId="5" xfId="4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37" fontId="0" fillId="0" borderId="3" xfId="3" applyNumberFormat="1" applyFont="1" applyFill="1" applyBorder="1" applyAlignment="1">
      <alignment horizontal="left" vertical="center" indent="1"/>
    </xf>
    <xf numFmtId="164" fontId="0" fillId="0" borderId="3" xfId="3" applyNumberFormat="1" applyFont="1" applyFill="1" applyBorder="1" applyAlignment="1">
      <alignment horizontal="right" vertical="center" wrapText="1" indent="1"/>
    </xf>
    <xf numFmtId="37" fontId="0" fillId="0" borderId="0" xfId="3" applyNumberFormat="1" applyFont="1" applyFill="1" applyBorder="1" applyAlignment="1">
      <alignment horizontal="left" vertical="center" indent="1"/>
    </xf>
    <xf numFmtId="164" fontId="0" fillId="0" borderId="0" xfId="3" applyNumberFormat="1" applyFont="1" applyFill="1" applyBorder="1" applyAlignment="1">
      <alignment horizontal="right" vertical="center" wrapText="1" indent="1"/>
    </xf>
    <xf numFmtId="0" fontId="5" fillId="0" borderId="2" xfId="0" applyFont="1" applyFill="1" applyBorder="1" applyAlignment="1">
      <alignment horizontal="left" vertical="center" wrapText="1" indent="1"/>
    </xf>
    <xf numFmtId="49" fontId="0" fillId="0" borderId="3" xfId="0" applyNumberFormat="1" applyFont="1" applyFill="1" applyBorder="1" applyAlignment="1">
      <alignment horizontal="left" vertical="center" wrapText="1" indent="1"/>
    </xf>
    <xf numFmtId="49" fontId="0" fillId="0" borderId="0" xfId="0" applyNumberFormat="1" applyFont="1" applyFill="1" applyBorder="1" applyAlignment="1">
      <alignment horizontal="left" vertical="center" wrapText="1" indent="1"/>
    </xf>
    <xf numFmtId="0" fontId="13" fillId="0" borderId="11" xfId="0" applyFont="1" applyFill="1" applyBorder="1" applyAlignment="1">
      <alignment horizontal="left" vertical="center" indent="1"/>
    </xf>
    <xf numFmtId="0" fontId="14" fillId="0" borderId="11" xfId="0" applyFont="1" applyFill="1" applyBorder="1" applyAlignment="1">
      <alignment vertical="center" wrapText="1"/>
    </xf>
    <xf numFmtId="0" fontId="13" fillId="0" borderId="15" xfId="0" applyFont="1" applyFill="1" applyBorder="1" applyAlignment="1">
      <alignment horizontal="left" vertical="center" indent="1"/>
    </xf>
    <xf numFmtId="0" fontId="14" fillId="0" borderId="15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horizontal="left" vertical="center" wrapText="1" indent="1"/>
    </xf>
    <xf numFmtId="8" fontId="7" fillId="0" borderId="3" xfId="0" applyNumberFormat="1" applyFont="1" applyFill="1" applyBorder="1" applyAlignment="1">
      <alignment horizontal="right" vertical="center"/>
    </xf>
    <xf numFmtId="14" fontId="7" fillId="0" borderId="3" xfId="0" applyNumberFormat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 indent="1"/>
    </xf>
    <xf numFmtId="8" fontId="7" fillId="0" borderId="0" xfId="0" applyNumberFormat="1" applyFont="1" applyFill="1" applyBorder="1" applyAlignment="1">
      <alignment horizontal="right" vertical="center"/>
    </xf>
    <xf numFmtId="14" fontId="7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0" fontId="9" fillId="0" borderId="7" xfId="0" applyFont="1" applyFill="1" applyBorder="1">
      <alignment vertical="center"/>
    </xf>
    <xf numFmtId="0" fontId="11" fillId="0" borderId="7" xfId="0" applyFont="1" applyFill="1" applyBorder="1">
      <alignment vertical="center"/>
    </xf>
    <xf numFmtId="0" fontId="11" fillId="0" borderId="7" xfId="0" applyFont="1" applyFill="1" applyBorder="1" applyAlignment="1">
      <alignment vertical="center" wrapText="1"/>
    </xf>
    <xf numFmtId="8" fontId="8" fillId="11" borderId="2" xfId="0" applyNumberFormat="1" applyFont="1" applyFill="1" applyBorder="1" applyAlignment="1">
      <alignment horizontal="right" vertical="center"/>
    </xf>
    <xf numFmtId="0" fontId="16" fillId="0" borderId="0" xfId="1" applyFill="1" applyAlignment="1" applyProtection="1">
      <alignment horizontal="left" vertical="center" indent="1"/>
    </xf>
    <xf numFmtId="0" fontId="15" fillId="0" borderId="0" xfId="0" applyFont="1" applyFill="1" applyBorder="1" applyAlignment="1">
      <alignment horizontal="center" vertical="center" wrapText="1"/>
    </xf>
    <xf numFmtId="164" fontId="5" fillId="9" borderId="2" xfId="0" applyNumberFormat="1" applyFont="1" applyFill="1" applyBorder="1" applyAlignment="1">
      <alignment horizontal="right" vertical="center" wrapText="1" indent="1"/>
    </xf>
    <xf numFmtId="164" fontId="12" fillId="8" borderId="12" xfId="0" applyNumberFormat="1" applyFont="1" applyFill="1" applyBorder="1" applyAlignment="1">
      <alignment horizontal="right" vertical="center" wrapText="1" indent="1"/>
    </xf>
    <xf numFmtId="37" fontId="0" fillId="0" borderId="0" xfId="3" applyNumberFormat="1" applyFont="1" applyFill="1" applyBorder="1" applyAlignment="1">
      <alignment horizontal="left" vertical="center" wrapText="1" indent="1"/>
    </xf>
    <xf numFmtId="0" fontId="0" fillId="0" borderId="0" xfId="0" applyProtection="1">
      <alignment vertical="center"/>
      <protection hidden="1"/>
    </xf>
    <xf numFmtId="164" fontId="0" fillId="0" borderId="3" xfId="3" applyNumberFormat="1" applyFont="1" applyFill="1" applyBorder="1" applyAlignment="1" applyProtection="1">
      <alignment horizontal="right" vertical="center" wrapText="1" indent="1"/>
      <protection hidden="1"/>
    </xf>
    <xf numFmtId="164" fontId="0" fillId="0" borderId="0" xfId="3" applyNumberFormat="1" applyFont="1" applyFill="1" applyBorder="1" applyAlignment="1" applyProtection="1">
      <alignment horizontal="right" vertical="center" wrapText="1" indent="1"/>
      <protection hidden="1"/>
    </xf>
    <xf numFmtId="164" fontId="5" fillId="9" borderId="2" xfId="0" applyNumberFormat="1" applyFont="1" applyFill="1" applyBorder="1" applyAlignment="1" applyProtection="1">
      <alignment horizontal="right" vertical="center" wrapText="1" indent="1"/>
      <protection hidden="1"/>
    </xf>
    <xf numFmtId="0" fontId="2" fillId="0" borderId="0" xfId="0" applyFont="1" applyAlignment="1" applyProtection="1">
      <protection hidden="1"/>
    </xf>
    <xf numFmtId="164" fontId="12" fillId="8" borderId="12" xfId="0" applyNumberFormat="1" applyFont="1" applyFill="1" applyBorder="1" applyAlignment="1" applyProtection="1">
      <alignment horizontal="right" vertical="center" wrapText="1" indent="1"/>
      <protection hidden="1"/>
    </xf>
    <xf numFmtId="164" fontId="12" fillId="8" borderId="16" xfId="0" applyNumberFormat="1" applyFont="1" applyFill="1" applyBorder="1" applyAlignment="1" applyProtection="1">
      <alignment horizontal="right" vertical="center" wrapText="1" indent="1"/>
      <protection hidden="1"/>
    </xf>
    <xf numFmtId="0" fontId="0" fillId="10" borderId="0" xfId="0" applyFill="1" applyAlignment="1">
      <alignment vertical="center"/>
    </xf>
    <xf numFmtId="0" fontId="0" fillId="0" borderId="0" xfId="0" applyAlignment="1">
      <alignment vertical="center"/>
    </xf>
    <xf numFmtId="37" fontId="0" fillId="0" borderId="3" xfId="3" applyNumberFormat="1" applyFont="1" applyFill="1" applyBorder="1" applyAlignment="1">
      <alignment horizontal="left" vertical="center"/>
    </xf>
    <xf numFmtId="37" fontId="0" fillId="0" borderId="0" xfId="3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left" vertical="center" wrapText="1"/>
    </xf>
    <xf numFmtId="49" fontId="0" fillId="0" borderId="0" xfId="0" applyNumberFormat="1" applyFont="1" applyFill="1" applyBorder="1" applyAlignment="1">
      <alignment horizontal="left" vertical="center" wrapText="1"/>
    </xf>
    <xf numFmtId="0" fontId="5" fillId="11" borderId="2" xfId="0" applyFont="1" applyFill="1" applyBorder="1" applyAlignment="1">
      <alignment horizontal="left" vertical="center" wrapText="1"/>
    </xf>
    <xf numFmtId="0" fontId="14" fillId="11" borderId="12" xfId="0" applyFont="1" applyFill="1" applyBorder="1" applyAlignment="1">
      <alignment vertical="center" wrapText="1"/>
    </xf>
    <xf numFmtId="0" fontId="14" fillId="11" borderId="16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164" fontId="5" fillId="12" borderId="2" xfId="0" applyNumberFormat="1" applyFont="1" applyFill="1" applyBorder="1" applyAlignment="1" applyProtection="1">
      <alignment horizontal="right" vertical="center" wrapText="1" indent="1"/>
      <protection hidden="1"/>
    </xf>
    <xf numFmtId="164" fontId="12" fillId="11" borderId="12" xfId="0" applyNumberFormat="1" applyFont="1" applyFill="1" applyBorder="1" applyAlignment="1" applyProtection="1">
      <alignment horizontal="right" vertical="center" wrapText="1" indent="1"/>
      <protection hidden="1"/>
    </xf>
    <xf numFmtId="14" fontId="0" fillId="0" borderId="0" xfId="0" applyNumberForma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13" fillId="0" borderId="18" xfId="0" applyFont="1" applyFill="1" applyBorder="1" applyAlignment="1">
      <alignment horizontal="left" vertical="center" indent="1"/>
    </xf>
    <xf numFmtId="0" fontId="14" fillId="0" borderId="5" xfId="0" applyFont="1" applyFill="1" applyBorder="1" applyAlignment="1">
      <alignment vertical="center" wrapText="1"/>
    </xf>
    <xf numFmtId="0" fontId="14" fillId="11" borderId="5" xfId="0" applyFont="1" applyFill="1" applyBorder="1" applyAlignment="1">
      <alignment vertical="center" wrapText="1"/>
    </xf>
    <xf numFmtId="164" fontId="12" fillId="8" borderId="5" xfId="0" applyNumberFormat="1" applyFont="1" applyFill="1" applyBorder="1" applyAlignment="1" applyProtection="1">
      <alignment horizontal="right" vertical="center" wrapText="1" indent="1"/>
      <protection hidden="1"/>
    </xf>
    <xf numFmtId="164" fontId="12" fillId="8" borderId="5" xfId="0" applyNumberFormat="1" applyFont="1" applyFill="1" applyBorder="1" applyAlignment="1">
      <alignment horizontal="right" vertical="center" wrapText="1" indent="1"/>
    </xf>
    <xf numFmtId="164" fontId="12" fillId="8" borderId="20" xfId="0" applyNumberFormat="1" applyFont="1" applyFill="1" applyBorder="1" applyAlignment="1" applyProtection="1">
      <alignment horizontal="right" vertical="center" wrapText="1" indent="1"/>
      <protection hidden="1"/>
    </xf>
    <xf numFmtId="0" fontId="0" fillId="0" borderId="3" xfId="0" applyBorder="1">
      <alignment vertical="center"/>
    </xf>
    <xf numFmtId="0" fontId="13" fillId="0" borderId="22" xfId="0" applyFont="1" applyFill="1" applyBorder="1" applyAlignment="1">
      <alignment horizontal="left" vertical="center" indent="1"/>
    </xf>
    <xf numFmtId="164" fontId="12" fillId="8" borderId="14" xfId="0" applyNumberFormat="1" applyFont="1" applyFill="1" applyBorder="1" applyAlignment="1" applyProtection="1">
      <alignment horizontal="right" vertical="center" wrapText="1" indent="1"/>
      <protection hidden="1"/>
    </xf>
    <xf numFmtId="164" fontId="12" fillId="11" borderId="14" xfId="0" applyNumberFormat="1" applyFont="1" applyFill="1" applyBorder="1" applyAlignment="1" applyProtection="1">
      <alignment horizontal="right" vertical="center" wrapText="1" indent="1"/>
      <protection hidden="1"/>
    </xf>
    <xf numFmtId="0" fontId="13" fillId="0" borderId="11" xfId="0" applyFont="1" applyFill="1" applyBorder="1" applyAlignment="1">
      <alignment vertical="center" wrapText="1"/>
    </xf>
    <xf numFmtId="0" fontId="13" fillId="0" borderId="19" xfId="0" applyFont="1" applyFill="1" applyBorder="1" applyAlignment="1">
      <alignment vertical="center" wrapText="1"/>
    </xf>
    <xf numFmtId="0" fontId="13" fillId="0" borderId="13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16" xfId="0" applyFont="1" applyBorder="1">
      <alignment vertical="center"/>
    </xf>
    <xf numFmtId="0" fontId="2" fillId="0" borderId="0" xfId="0" applyFont="1" applyFill="1" applyAlignment="1" applyProtection="1">
      <protection locked="0" hidden="1"/>
    </xf>
    <xf numFmtId="0" fontId="0" fillId="0" borderId="0" xfId="0" applyFill="1" applyProtection="1">
      <alignment vertical="center"/>
      <protection locked="0" hidden="1"/>
    </xf>
    <xf numFmtId="0" fontId="2" fillId="0" borderId="7" xfId="0" applyFont="1" applyBorder="1" applyAlignment="1" applyProtection="1">
      <protection hidden="1"/>
    </xf>
    <xf numFmtId="164" fontId="0" fillId="0" borderId="3" xfId="3" applyNumberFormat="1" applyFont="1" applyFill="1" applyBorder="1" applyAlignment="1" applyProtection="1">
      <alignment horizontal="right" vertical="center" wrapText="1" indent="1"/>
      <protection locked="0" hidden="1"/>
    </xf>
    <xf numFmtId="164" fontId="0" fillId="0" borderId="0" xfId="3" applyNumberFormat="1" applyFont="1" applyFill="1" applyBorder="1" applyAlignment="1" applyProtection="1">
      <alignment horizontal="right" vertical="center" wrapText="1" indent="1"/>
      <protection locked="0" hidden="1"/>
    </xf>
    <xf numFmtId="164" fontId="12" fillId="8" borderId="0" xfId="0" applyNumberFormat="1" applyFont="1" applyFill="1" applyBorder="1" applyAlignment="1" applyProtection="1">
      <alignment horizontal="right" vertical="center" wrapText="1" indent="1"/>
      <protection hidden="1"/>
    </xf>
    <xf numFmtId="7" fontId="5" fillId="9" borderId="2" xfId="0" applyNumberFormat="1" applyFont="1" applyFill="1" applyBorder="1" applyAlignment="1" applyProtection="1">
      <alignment horizontal="right" vertical="center" wrapText="1" indent="1"/>
      <protection hidden="1"/>
    </xf>
    <xf numFmtId="7" fontId="0" fillId="0" borderId="3" xfId="3" applyNumberFormat="1" applyFont="1" applyFill="1" applyBorder="1" applyAlignment="1" applyProtection="1">
      <alignment horizontal="right" vertical="center" wrapText="1" indent="1"/>
      <protection hidden="1"/>
    </xf>
    <xf numFmtId="7" fontId="0" fillId="0" borderId="0" xfId="3" applyNumberFormat="1" applyFont="1" applyFill="1" applyBorder="1" applyAlignment="1" applyProtection="1">
      <alignment horizontal="right" vertical="center" wrapText="1" indent="1"/>
      <protection hidden="1"/>
    </xf>
    <xf numFmtId="7" fontId="0" fillId="0" borderId="23" xfId="3" applyNumberFormat="1" applyFont="1" applyFill="1" applyBorder="1" applyAlignment="1" applyProtection="1">
      <alignment horizontal="right" vertical="center" wrapText="1" indent="1"/>
      <protection hidden="1"/>
    </xf>
    <xf numFmtId="0" fontId="20" fillId="0" borderId="0" xfId="2" applyFont="1" applyAlignment="1">
      <alignment horizontal="right" vertical="center" wrapText="1" indent="1"/>
    </xf>
    <xf numFmtId="0" fontId="4" fillId="0" borderId="0" xfId="2" applyAlignment="1">
      <alignment horizontal="left" vertical="center" wrapText="1"/>
    </xf>
    <xf numFmtId="0" fontId="4" fillId="0" borderId="0" xfId="2" applyAlignment="1">
      <alignment horizontal="right" vertical="center" wrapText="1"/>
    </xf>
    <xf numFmtId="164" fontId="0" fillId="0" borderId="23" xfId="3" applyNumberFormat="1" applyFont="1" applyFill="1" applyBorder="1" applyAlignment="1" applyProtection="1">
      <alignment horizontal="right" vertical="center" wrapText="1" indent="1"/>
      <protection hidden="1"/>
    </xf>
    <xf numFmtId="164" fontId="2" fillId="0" borderId="0" xfId="0" applyNumberFormat="1" applyFont="1" applyAlignment="1" applyProtection="1">
      <protection hidden="1"/>
    </xf>
    <xf numFmtId="164" fontId="0" fillId="0" borderId="0" xfId="0" applyNumberFormat="1" applyProtection="1">
      <alignment vertical="center"/>
      <protection hidden="1"/>
    </xf>
    <xf numFmtId="0" fontId="0" fillId="14" borderId="0" xfId="0" applyFill="1">
      <alignment vertical="center"/>
    </xf>
    <xf numFmtId="164" fontId="0" fillId="14" borderId="0" xfId="0" applyNumberFormat="1" applyFill="1">
      <alignment vertical="center"/>
    </xf>
    <xf numFmtId="0" fontId="0" fillId="15" borderId="0" xfId="0" applyFill="1">
      <alignment vertical="center"/>
    </xf>
    <xf numFmtId="164" fontId="0" fillId="15" borderId="0" xfId="0" applyNumberFormat="1" applyFill="1">
      <alignment vertical="center"/>
    </xf>
    <xf numFmtId="10" fontId="12" fillId="8" borderId="5" xfId="0" applyNumberFormat="1" applyFont="1" applyFill="1" applyBorder="1" applyAlignment="1" applyProtection="1">
      <alignment horizontal="right" vertical="center" wrapText="1" indent="1"/>
      <protection hidden="1"/>
    </xf>
    <xf numFmtId="10" fontId="12" fillId="8" borderId="5" xfId="0" applyNumberFormat="1" applyFont="1" applyFill="1" applyBorder="1" applyAlignment="1">
      <alignment horizontal="right" vertical="center" wrapText="1" indent="1"/>
    </xf>
    <xf numFmtId="10" fontId="12" fillId="8" borderId="14" xfId="0" applyNumberFormat="1" applyFont="1" applyFill="1" applyBorder="1" applyAlignment="1" applyProtection="1">
      <alignment horizontal="right" vertical="center" wrapText="1" indent="1"/>
      <protection hidden="1"/>
    </xf>
    <xf numFmtId="10" fontId="12" fillId="8" borderId="0" xfId="0" applyNumberFormat="1" applyFont="1" applyFill="1" applyBorder="1" applyAlignment="1" applyProtection="1">
      <alignment horizontal="right" vertical="center" wrapText="1" indent="1"/>
      <protection hidden="1"/>
    </xf>
    <xf numFmtId="10" fontId="12" fillId="8" borderId="20" xfId="0" applyNumberFormat="1" applyFont="1" applyFill="1" applyBorder="1" applyAlignment="1" applyProtection="1">
      <alignment horizontal="right" vertical="center" wrapText="1" indent="1"/>
      <protection hidden="1"/>
    </xf>
    <xf numFmtId="0" fontId="21" fillId="0" borderId="0" xfId="1" applyFont="1">
      <alignment vertical="center"/>
    </xf>
    <xf numFmtId="0" fontId="0" fillId="13" borderId="0" xfId="0" applyFill="1">
      <alignment vertical="center"/>
    </xf>
    <xf numFmtId="0" fontId="22" fillId="13" borderId="0" xfId="0" applyFont="1" applyFill="1">
      <alignment vertical="center"/>
    </xf>
    <xf numFmtId="0" fontId="0" fillId="16" borderId="0" xfId="0" applyFill="1">
      <alignment vertical="center"/>
    </xf>
    <xf numFmtId="0" fontId="22" fillId="16" borderId="0" xfId="0" applyFont="1" applyFill="1">
      <alignment vertical="center"/>
    </xf>
    <xf numFmtId="0" fontId="25" fillId="0" borderId="0" xfId="0" applyFont="1">
      <alignment vertical="center"/>
    </xf>
    <xf numFmtId="164" fontId="27" fillId="0" borderId="0" xfId="0" applyNumberFormat="1" applyFont="1">
      <alignment vertical="center"/>
    </xf>
    <xf numFmtId="0" fontId="0" fillId="16" borderId="0" xfId="0" applyFill="1" applyAlignment="1">
      <alignment horizontal="center" vertical="center"/>
    </xf>
    <xf numFmtId="0" fontId="26" fillId="0" borderId="0" xfId="0" applyFont="1" applyAlignment="1">
      <alignment horizontal="center" vertical="center"/>
    </xf>
    <xf numFmtId="164" fontId="26" fillId="0" borderId="0" xfId="0" applyNumberFormat="1" applyFont="1" applyAlignment="1">
      <alignment horizontal="center" vertical="center"/>
    </xf>
    <xf numFmtId="0" fontId="0" fillId="17" borderId="0" xfId="0" applyFill="1">
      <alignment vertical="center"/>
    </xf>
    <xf numFmtId="0" fontId="22" fillId="17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26" fillId="0" borderId="0" xfId="0" applyNumberFormat="1" applyFont="1" applyAlignment="1">
      <alignment horizontal="center" vertical="center"/>
    </xf>
    <xf numFmtId="164" fontId="0" fillId="0" borderId="0" xfId="0" applyNumberFormat="1">
      <alignment vertical="center"/>
    </xf>
    <xf numFmtId="0" fontId="26" fillId="0" borderId="32" xfId="0" applyFont="1" applyBorder="1" applyAlignment="1">
      <alignment horizontal="center" vertical="center"/>
    </xf>
    <xf numFmtId="164" fontId="26" fillId="0" borderId="32" xfId="0" applyNumberFormat="1" applyFont="1" applyBorder="1" applyAlignment="1">
      <alignment horizontal="center" vertical="center"/>
    </xf>
    <xf numFmtId="0" fontId="25" fillId="0" borderId="32" xfId="0" applyFont="1" applyBorder="1">
      <alignment vertical="center"/>
    </xf>
    <xf numFmtId="0" fontId="23" fillId="0" borderId="0" xfId="0" applyFont="1" applyAlignment="1">
      <alignment horizontal="left" vertical="center"/>
    </xf>
    <xf numFmtId="0" fontId="16" fillId="0" borderId="0" xfId="1" applyAlignment="1">
      <alignment horizontal="left" vertical="center"/>
    </xf>
    <xf numFmtId="42" fontId="3" fillId="3" borderId="8" xfId="0" applyNumberFormat="1" applyFont="1" applyFill="1" applyBorder="1" applyAlignment="1">
      <alignment horizontal="center" textRotation="90" wrapText="1"/>
    </xf>
    <xf numFmtId="42" fontId="3" fillId="3" borderId="9" xfId="0" applyNumberFormat="1" applyFont="1" applyFill="1" applyBorder="1" applyAlignment="1">
      <alignment horizontal="center" textRotation="90" wrapText="1"/>
    </xf>
    <xf numFmtId="42" fontId="3" fillId="3" borderId="10" xfId="0" applyNumberFormat="1" applyFont="1" applyFill="1" applyBorder="1" applyAlignment="1">
      <alignment horizontal="center" textRotation="90" wrapText="1"/>
    </xf>
    <xf numFmtId="42" fontId="3" fillId="4" borderId="8" xfId="0" applyNumberFormat="1" applyFont="1" applyFill="1" applyBorder="1" applyAlignment="1">
      <alignment horizontal="center" textRotation="90" wrapText="1"/>
    </xf>
    <xf numFmtId="42" fontId="3" fillId="4" borderId="9" xfId="0" applyNumberFormat="1" applyFont="1" applyFill="1" applyBorder="1" applyAlignment="1">
      <alignment horizontal="center" textRotation="90" wrapText="1"/>
    </xf>
    <xf numFmtId="42" fontId="3" fillId="4" borderId="10" xfId="0" applyNumberFormat="1" applyFont="1" applyFill="1" applyBorder="1" applyAlignment="1">
      <alignment horizontal="center" textRotation="90" wrapText="1"/>
    </xf>
    <xf numFmtId="42" fontId="3" fillId="5" borderId="8" xfId="0" applyNumberFormat="1" applyFont="1" applyFill="1" applyBorder="1" applyAlignment="1">
      <alignment horizontal="center" textRotation="90" wrapText="1"/>
    </xf>
    <xf numFmtId="42" fontId="3" fillId="5" borderId="9" xfId="0" applyNumberFormat="1" applyFont="1" applyFill="1" applyBorder="1" applyAlignment="1">
      <alignment horizontal="center" textRotation="90" wrapText="1"/>
    </xf>
    <xf numFmtId="42" fontId="3" fillId="5" borderId="10" xfId="0" applyNumberFormat="1" applyFont="1" applyFill="1" applyBorder="1" applyAlignment="1">
      <alignment horizontal="center" textRotation="90" wrapText="1"/>
    </xf>
    <xf numFmtId="42" fontId="3" fillId="6" borderId="8" xfId="0" applyNumberFormat="1" applyFont="1" applyFill="1" applyBorder="1" applyAlignment="1">
      <alignment horizontal="center" textRotation="90" wrapText="1"/>
    </xf>
    <xf numFmtId="42" fontId="3" fillId="6" borderId="9" xfId="0" applyNumberFormat="1" applyFont="1" applyFill="1" applyBorder="1" applyAlignment="1">
      <alignment horizontal="center" textRotation="90" wrapText="1"/>
    </xf>
    <xf numFmtId="42" fontId="3" fillId="6" borderId="10" xfId="0" applyNumberFormat="1" applyFont="1" applyFill="1" applyBorder="1" applyAlignment="1">
      <alignment horizontal="center" textRotation="90" wrapText="1"/>
    </xf>
    <xf numFmtId="42" fontId="3" fillId="13" borderId="8" xfId="0" applyNumberFormat="1" applyFont="1" applyFill="1" applyBorder="1" applyAlignment="1">
      <alignment horizontal="center" textRotation="90" wrapText="1"/>
    </xf>
    <xf numFmtId="42" fontId="3" fillId="13" borderId="9" xfId="0" applyNumberFormat="1" applyFont="1" applyFill="1" applyBorder="1" applyAlignment="1">
      <alignment horizontal="center" textRotation="90" wrapText="1"/>
    </xf>
    <xf numFmtId="42" fontId="3" fillId="13" borderId="10" xfId="0" applyNumberFormat="1" applyFont="1" applyFill="1" applyBorder="1" applyAlignment="1">
      <alignment horizontal="center" textRotation="90" wrapText="1"/>
    </xf>
    <xf numFmtId="0" fontId="24" fillId="0" borderId="0" xfId="0" applyFont="1" applyAlignment="1">
      <alignment horizontal="left" vertical="center"/>
    </xf>
    <xf numFmtId="0" fontId="16" fillId="0" borderId="0" xfId="1" applyFont="1" applyAlignment="1">
      <alignment horizontal="left" vertical="center"/>
    </xf>
    <xf numFmtId="42" fontId="3" fillId="5" borderId="24" xfId="0" applyNumberFormat="1" applyFont="1" applyFill="1" applyBorder="1" applyAlignment="1">
      <alignment horizontal="center" textRotation="90" wrapText="1"/>
    </xf>
    <xf numFmtId="42" fontId="3" fillId="5" borderId="25" xfId="0" applyNumberFormat="1" applyFont="1" applyFill="1" applyBorder="1" applyAlignment="1">
      <alignment horizontal="center" textRotation="90" wrapText="1"/>
    </xf>
    <xf numFmtId="0" fontId="0" fillId="0" borderId="25" xfId="0" applyBorder="1" applyAlignment="1">
      <alignment horizontal="center" textRotation="90" wrapText="1"/>
    </xf>
    <xf numFmtId="0" fontId="0" fillId="0" borderId="26" xfId="0" applyBorder="1" applyAlignment="1">
      <alignment horizontal="center" textRotation="90" wrapText="1"/>
    </xf>
    <xf numFmtId="42" fontId="3" fillId="5" borderId="17" xfId="0" applyNumberFormat="1" applyFont="1" applyFill="1" applyBorder="1" applyAlignment="1">
      <alignment horizontal="center" textRotation="90" wrapText="1"/>
    </xf>
    <xf numFmtId="0" fontId="21" fillId="0" borderId="0" xfId="1" applyFont="1" applyAlignment="1">
      <alignment horizontal="left" vertical="center"/>
    </xf>
    <xf numFmtId="42" fontId="3" fillId="13" borderId="27" xfId="0" applyNumberFormat="1" applyFont="1" applyFill="1" applyBorder="1" applyAlignment="1">
      <alignment horizontal="center" textRotation="90" wrapText="1"/>
    </xf>
    <xf numFmtId="42" fontId="3" fillId="13" borderId="17" xfId="0" applyNumberFormat="1" applyFont="1" applyFill="1" applyBorder="1" applyAlignment="1">
      <alignment horizontal="center" textRotation="90" wrapText="1"/>
    </xf>
    <xf numFmtId="42" fontId="3" fillId="13" borderId="21" xfId="0" applyNumberFormat="1" applyFont="1" applyFill="1" applyBorder="1" applyAlignment="1">
      <alignment horizontal="center" textRotation="90" wrapText="1"/>
    </xf>
    <xf numFmtId="0" fontId="8" fillId="0" borderId="30" xfId="0" applyFont="1" applyBorder="1" applyAlignment="1">
      <alignment horizontal="left" vertical="top" wrapText="1"/>
    </xf>
    <xf numFmtId="0" fontId="0" fillId="0" borderId="30" xfId="0" applyBorder="1" applyAlignment="1">
      <alignment horizontal="left" vertical="top"/>
    </xf>
    <xf numFmtId="42" fontId="3" fillId="3" borderId="27" xfId="0" applyNumberFormat="1" applyFont="1" applyFill="1" applyBorder="1" applyAlignment="1">
      <alignment horizontal="center" textRotation="90" wrapText="1"/>
    </xf>
    <xf numFmtId="42" fontId="3" fillId="3" borderId="17" xfId="0" applyNumberFormat="1" applyFont="1" applyFill="1" applyBorder="1" applyAlignment="1">
      <alignment horizontal="center" textRotation="90" wrapText="1"/>
    </xf>
    <xf numFmtId="42" fontId="3" fillId="3" borderId="21" xfId="0" applyNumberFormat="1" applyFont="1" applyFill="1" applyBorder="1" applyAlignment="1">
      <alignment horizontal="center" textRotation="90" wrapText="1"/>
    </xf>
    <xf numFmtId="42" fontId="3" fillId="4" borderId="27" xfId="0" applyNumberFormat="1" applyFont="1" applyFill="1" applyBorder="1" applyAlignment="1">
      <alignment horizontal="center" textRotation="90" wrapText="1"/>
    </xf>
    <xf numFmtId="42" fontId="3" fillId="4" borderId="17" xfId="0" applyNumberFormat="1" applyFont="1" applyFill="1" applyBorder="1" applyAlignment="1">
      <alignment horizontal="center" textRotation="90" wrapText="1"/>
    </xf>
    <xf numFmtId="42" fontId="3" fillId="4" borderId="21" xfId="0" applyNumberFormat="1" applyFont="1" applyFill="1" applyBorder="1" applyAlignment="1">
      <alignment horizontal="center" textRotation="90" wrapText="1"/>
    </xf>
    <xf numFmtId="42" fontId="3" fillId="5" borderId="27" xfId="0" applyNumberFormat="1" applyFont="1" applyFill="1" applyBorder="1" applyAlignment="1">
      <alignment horizontal="center" textRotation="90" wrapText="1"/>
    </xf>
    <xf numFmtId="42" fontId="3" fillId="5" borderId="21" xfId="0" applyNumberFormat="1" applyFont="1" applyFill="1" applyBorder="1" applyAlignment="1">
      <alignment horizontal="center" textRotation="90" wrapText="1"/>
    </xf>
    <xf numFmtId="42" fontId="3" fillId="6" borderId="27" xfId="0" applyNumberFormat="1" applyFont="1" applyFill="1" applyBorder="1" applyAlignment="1">
      <alignment horizontal="center" textRotation="90" wrapText="1"/>
    </xf>
    <xf numFmtId="42" fontId="3" fillId="6" borderId="17" xfId="0" applyNumberFormat="1" applyFont="1" applyFill="1" applyBorder="1" applyAlignment="1">
      <alignment horizontal="center" textRotation="90" wrapText="1"/>
    </xf>
    <xf numFmtId="42" fontId="3" fillId="6" borderId="21" xfId="0" applyNumberFormat="1" applyFont="1" applyFill="1" applyBorder="1" applyAlignment="1">
      <alignment horizontal="center" textRotation="90" wrapText="1"/>
    </xf>
    <xf numFmtId="0" fontId="5" fillId="0" borderId="27" xfId="0" applyFont="1" applyFill="1" applyBorder="1" applyAlignment="1">
      <alignment vertical="top"/>
    </xf>
    <xf numFmtId="0" fontId="5" fillId="0" borderId="3" xfId="0" applyFont="1" applyFill="1" applyBorder="1" applyAlignment="1">
      <alignment vertical="top"/>
    </xf>
    <xf numFmtId="0" fontId="5" fillId="0" borderId="28" xfId="0" applyFont="1" applyFill="1" applyBorder="1" applyAlignment="1">
      <alignment vertical="top"/>
    </xf>
    <xf numFmtId="0" fontId="5" fillId="0" borderId="1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29" xfId="0" applyFont="1" applyFill="1" applyBorder="1" applyAlignment="1">
      <alignment vertical="top"/>
    </xf>
    <xf numFmtId="0" fontId="5" fillId="0" borderId="21" xfId="0" applyFont="1" applyFill="1" applyBorder="1" applyAlignment="1">
      <alignment vertical="top"/>
    </xf>
    <xf numFmtId="0" fontId="5" fillId="0" borderId="30" xfId="0" applyFont="1" applyFill="1" applyBorder="1" applyAlignment="1">
      <alignment vertical="top"/>
    </xf>
    <xf numFmtId="0" fontId="5" fillId="0" borderId="31" xfId="0" applyFont="1" applyFill="1" applyBorder="1" applyAlignment="1">
      <alignment vertical="top"/>
    </xf>
    <xf numFmtId="49" fontId="0" fillId="0" borderId="27" xfId="0" applyNumberFormat="1" applyFont="1" applyFill="1" applyBorder="1" applyAlignment="1">
      <alignment vertical="top"/>
    </xf>
    <xf numFmtId="49" fontId="0" fillId="0" borderId="3" xfId="0" applyNumberFormat="1" applyFont="1" applyFill="1" applyBorder="1" applyAlignment="1">
      <alignment vertical="top"/>
    </xf>
    <xf numFmtId="49" fontId="0" fillId="0" borderId="28" xfId="0" applyNumberFormat="1" applyFont="1" applyFill="1" applyBorder="1" applyAlignment="1">
      <alignment vertical="top"/>
    </xf>
    <xf numFmtId="49" fontId="0" fillId="0" borderId="17" xfId="0" applyNumberFormat="1" applyFont="1" applyFill="1" applyBorder="1" applyAlignment="1">
      <alignment vertical="top"/>
    </xf>
    <xf numFmtId="49" fontId="0" fillId="0" borderId="0" xfId="0" applyNumberFormat="1" applyFont="1" applyFill="1" applyBorder="1" applyAlignment="1">
      <alignment vertical="top"/>
    </xf>
    <xf numFmtId="49" fontId="0" fillId="0" borderId="29" xfId="0" applyNumberFormat="1" applyFont="1" applyFill="1" applyBorder="1" applyAlignment="1">
      <alignment vertical="top"/>
    </xf>
    <xf numFmtId="49" fontId="0" fillId="0" borderId="21" xfId="0" applyNumberFormat="1" applyFont="1" applyFill="1" applyBorder="1" applyAlignment="1">
      <alignment vertical="top"/>
    </xf>
    <xf numFmtId="49" fontId="0" fillId="0" borderId="30" xfId="0" applyNumberFormat="1" applyFont="1" applyFill="1" applyBorder="1" applyAlignment="1">
      <alignment vertical="top"/>
    </xf>
    <xf numFmtId="49" fontId="0" fillId="0" borderId="31" xfId="0" applyNumberFormat="1" applyFont="1" applyFill="1" applyBorder="1" applyAlignment="1">
      <alignment vertical="top"/>
    </xf>
    <xf numFmtId="42" fontId="6" fillId="3" borderId="8" xfId="0" applyNumberFormat="1" applyFont="1" applyFill="1" applyBorder="1" applyAlignment="1">
      <alignment horizontal="left" textRotation="90" wrapText="1"/>
    </xf>
    <xf numFmtId="42" fontId="6" fillId="3" borderId="9" xfId="0" applyNumberFormat="1" applyFont="1" applyFill="1" applyBorder="1" applyAlignment="1">
      <alignment horizontal="left" textRotation="90" wrapText="1"/>
    </xf>
    <xf numFmtId="42" fontId="6" fillId="3" borderId="10" xfId="0" applyNumberFormat="1" applyFont="1" applyFill="1" applyBorder="1" applyAlignment="1">
      <alignment horizontal="left" textRotation="90" wrapText="1"/>
    </xf>
    <xf numFmtId="42" fontId="6" fillId="4" borderId="8" xfId="0" applyNumberFormat="1" applyFont="1" applyFill="1" applyBorder="1" applyAlignment="1">
      <alignment horizontal="center" textRotation="90" wrapText="1"/>
    </xf>
    <xf numFmtId="42" fontId="6" fillId="4" borderId="9" xfId="0" applyNumberFormat="1" applyFont="1" applyFill="1" applyBorder="1" applyAlignment="1">
      <alignment horizontal="center" textRotation="90" wrapText="1"/>
    </xf>
    <xf numFmtId="42" fontId="6" fillId="4" borderId="10" xfId="0" applyNumberFormat="1" applyFont="1" applyFill="1" applyBorder="1" applyAlignment="1">
      <alignment horizontal="center" textRotation="90" wrapText="1"/>
    </xf>
    <xf numFmtId="42" fontId="6" fillId="5" borderId="8" xfId="0" applyNumberFormat="1" applyFont="1" applyFill="1" applyBorder="1" applyAlignment="1">
      <alignment horizontal="center" textRotation="90" wrapText="1"/>
    </xf>
    <xf numFmtId="42" fontId="6" fillId="5" borderId="9" xfId="0" applyNumberFormat="1" applyFont="1" applyFill="1" applyBorder="1" applyAlignment="1">
      <alignment horizontal="center" textRotation="90" wrapText="1"/>
    </xf>
    <xf numFmtId="42" fontId="6" fillId="5" borderId="10" xfId="0" applyNumberFormat="1" applyFont="1" applyFill="1" applyBorder="1" applyAlignment="1">
      <alignment horizontal="center" textRotation="90" wrapText="1"/>
    </xf>
    <xf numFmtId="42" fontId="6" fillId="6" borderId="8" xfId="0" applyNumberFormat="1" applyFont="1" applyFill="1" applyBorder="1" applyAlignment="1">
      <alignment horizontal="center" textRotation="90" wrapText="1"/>
    </xf>
    <xf numFmtId="42" fontId="6" fillId="6" borderId="9" xfId="0" applyNumberFormat="1" applyFont="1" applyFill="1" applyBorder="1" applyAlignment="1">
      <alignment horizontal="center" textRotation="90" wrapText="1"/>
    </xf>
    <xf numFmtId="42" fontId="6" fillId="6" borderId="10" xfId="0" applyNumberFormat="1" applyFont="1" applyFill="1" applyBorder="1" applyAlignment="1">
      <alignment horizontal="center" textRotation="90" wrapText="1"/>
    </xf>
    <xf numFmtId="42" fontId="6" fillId="7" borderId="8" xfId="0" applyNumberFormat="1" applyFont="1" applyFill="1" applyBorder="1" applyAlignment="1">
      <alignment horizontal="center" textRotation="90" wrapText="1"/>
    </xf>
    <xf numFmtId="42" fontId="6" fillId="7" borderId="9" xfId="0" applyNumberFormat="1" applyFont="1" applyFill="1" applyBorder="1" applyAlignment="1">
      <alignment horizontal="center" textRotation="90" wrapText="1"/>
    </xf>
    <xf numFmtId="42" fontId="6" fillId="7" borderId="10" xfId="0" applyNumberFormat="1" applyFont="1" applyFill="1" applyBorder="1" applyAlignment="1">
      <alignment horizontal="center" textRotation="90" wrapText="1"/>
    </xf>
  </cellXfs>
  <cellStyles count="5">
    <cellStyle name="Heading 1" xfId="1" builtinId="16" customBuiltin="1"/>
    <cellStyle name="Heading 2" xfId="2" builtinId="17" customBuiltin="1"/>
    <cellStyle name="Heading 3" xfId="4" builtinId="18" customBuiltin="1"/>
    <cellStyle name="Input" xfId="3" builtinId="20"/>
    <cellStyle name="Normal" xfId="0" builtinId="0" customBuiltin="1"/>
  </cellStyles>
  <dxfs count="14">
    <dxf>
      <font>
        <strike val="0"/>
        <outline val="0"/>
        <shadow val="0"/>
        <u val="none"/>
        <vertAlign val="baseline"/>
        <sz val="9"/>
        <color theme="1" tint="0.34998626667073579"/>
        <name val="Arial"/>
        <scheme val="major"/>
      </font>
    </dxf>
    <dxf>
      <numFmt numFmtId="19" formatCode="m/d/yyyy"/>
    </dxf>
    <dxf>
      <numFmt numFmtId="164" formatCode="&quot;$&quot;#,##0.00"/>
    </dxf>
    <dxf>
      <numFmt numFmtId="164" formatCode="&quot;$&quot;#,##0.00"/>
    </dxf>
    <dxf>
      <numFmt numFmtId="19" formatCode="m/d/yyyy"/>
    </dxf>
    <dxf>
      <numFmt numFmtId="19" formatCode="m/d/yyyy"/>
    </dxf>
    <dxf>
      <numFmt numFmtId="19" formatCode="m/d/yyyy"/>
    </dxf>
    <dxf>
      <alignment horizontal="general" vertical="center" textRotation="0" wrapText="1" indent="0" justifyLastLine="0" shrinkToFit="0" readingOrder="0"/>
    </dxf>
    <dxf>
      <fill>
        <patternFill>
          <bgColor theme="2"/>
        </patternFill>
      </fill>
    </dxf>
    <dxf>
      <fill>
        <patternFill>
          <bgColor theme="2" tint="-9.9948118533890809E-2"/>
        </patternFill>
      </fill>
    </dxf>
    <dxf>
      <font>
        <b val="0"/>
        <i val="0"/>
        <color theme="1" tint="0.34998626667073579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fill>
        <patternFill>
          <bgColor theme="2" tint="-9.9948118533890809E-2"/>
        </patternFill>
      </fill>
      <border>
        <top style="thin">
          <color theme="0" tint="-0.24994659260841701"/>
        </top>
        <bottom style="medium">
          <color theme="1" tint="0.499984740745262"/>
        </bottom>
      </border>
    </dxf>
    <dxf>
      <font>
        <b/>
        <i val="0"/>
        <color theme="1" tint="0.34998626667073579"/>
      </font>
      <fill>
        <patternFill patternType="none">
          <bgColor auto="1"/>
        </patternFill>
      </fill>
      <border diagonalUp="0" diagonalDown="0">
        <left/>
        <right/>
        <top/>
        <bottom style="medium">
          <color theme="1" tint="0.499984740745262"/>
        </bottom>
        <vertical/>
        <horizontal/>
      </border>
    </dxf>
    <dxf>
      <font>
        <b val="0"/>
        <i val="0"/>
        <color theme="1" tint="0.34998626667073579"/>
      </font>
      <fill>
        <patternFill patternType="none">
          <bgColor auto="1"/>
        </patternFill>
      </fill>
      <border diagonalUp="0" diagonalDown="0">
        <left style="medium">
          <color theme="1" tint="0.499984740745262"/>
        </left>
        <right/>
        <top style="medium">
          <color theme="1" tint="0.499984740745262"/>
        </top>
        <bottom style="medium">
          <color theme="1" tint="0.499984740745262"/>
        </bottom>
        <vertical/>
        <horizontal/>
      </border>
    </dxf>
  </dxfs>
  <tableStyles count="1" defaultTableStyle="Project Budget" defaultPivotStyle="PivotStyleMedium1">
    <tableStyle name="Project Budget" pivot="0" count="6">
      <tableStyleElement type="wholeTable" dxfId="13"/>
      <tableStyleElement type="headerRow" dxfId="12"/>
      <tableStyleElement type="totalRow" dxfId="11"/>
      <tableStyleElement type="lastColumn" dxfId="10"/>
      <tableStyleElement type="firstRowStripe" dxfId="9"/>
      <tableStyleElement type="firstTotalCell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tx>
                <c:rich>
                  <a:bodyPr/>
                  <a:lstStyle/>
                  <a:p>
                    <a:r>
                      <a:rPr lang="en-US"/>
                      <a:t>Total</a:t>
                    </a:r>
                    <a:r>
                      <a:rPr lang="en-US" baseline="0"/>
                      <a:t> Budget Remaining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val>
            <c:numRef>
              <c:f>'Grant Project Cost'!$F$59:$F$60</c:f>
              <c:numCache>
                <c:formatCode>"$"#,##0.00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'Grant Project Cost'!#REF!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Worksheet'!$F$4</c:f>
              <c:strCache>
                <c:ptCount val="1"/>
                <c:pt idx="0">
                  <c:v>ACTUAL CUMULATIVE COST</c:v>
                </c:pt>
              </c:strCache>
            </c:strRef>
          </c:tx>
          <c:spPr>
            <a:ln>
              <a:solidFill>
                <a:schemeClr val="accent4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Worksheet'!$F$5:$F$28</c:f>
              <c:numCache>
                <c:formatCode>"$"#,##0.00</c:formatCode>
                <c:ptCount val="24"/>
                <c:pt idx="0">
                  <c:v>2750</c:v>
                </c:pt>
                <c:pt idx="1">
                  <c:v>2950</c:v>
                </c:pt>
                <c:pt idx="2">
                  <c:v>2510</c:v>
                </c:pt>
                <c:pt idx="3">
                  <c:v>2330</c:v>
                </c:pt>
                <c:pt idx="4">
                  <c:v>3650</c:v>
                </c:pt>
                <c:pt idx="5">
                  <c:v>1840</c:v>
                </c:pt>
                <c:pt idx="6">
                  <c:v>1660</c:v>
                </c:pt>
                <c:pt idx="7">
                  <c:v>3300</c:v>
                </c:pt>
                <c:pt idx="8">
                  <c:v>2980</c:v>
                </c:pt>
                <c:pt idx="9">
                  <c:v>2990</c:v>
                </c:pt>
                <c:pt idx="10">
                  <c:v>3540</c:v>
                </c:pt>
                <c:pt idx="11">
                  <c:v>2230</c:v>
                </c:pt>
                <c:pt idx="12">
                  <c:v>3910</c:v>
                </c:pt>
                <c:pt idx="13">
                  <c:v>1500</c:v>
                </c:pt>
                <c:pt idx="14">
                  <c:v>3020</c:v>
                </c:pt>
                <c:pt idx="15">
                  <c:v>2590</c:v>
                </c:pt>
                <c:pt idx="16">
                  <c:v>2990</c:v>
                </c:pt>
                <c:pt idx="17">
                  <c:v>3660</c:v>
                </c:pt>
                <c:pt idx="18">
                  <c:v>1230</c:v>
                </c:pt>
                <c:pt idx="19">
                  <c:v>2190</c:v>
                </c:pt>
                <c:pt idx="20">
                  <c:v>1940</c:v>
                </c:pt>
                <c:pt idx="21">
                  <c:v>2470</c:v>
                </c:pt>
                <c:pt idx="22">
                  <c:v>2170</c:v>
                </c:pt>
                <c:pt idx="23">
                  <c:v>2140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Worksheet'!$E$4</c:f>
              <c:strCache>
                <c:ptCount val="1"/>
                <c:pt idx="0">
                  <c:v>PROJECTED CUMULATIVE COST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Worksheet'!$E$5:$E$28</c:f>
              <c:numCache>
                <c:formatCode>"$"#,##0.00</c:formatCode>
                <c:ptCount val="24"/>
                <c:pt idx="0">
                  <c:v>2360</c:v>
                </c:pt>
                <c:pt idx="1">
                  <c:v>1490</c:v>
                </c:pt>
                <c:pt idx="2">
                  <c:v>1720</c:v>
                </c:pt>
                <c:pt idx="3">
                  <c:v>1590</c:v>
                </c:pt>
                <c:pt idx="4">
                  <c:v>4040</c:v>
                </c:pt>
                <c:pt idx="5">
                  <c:v>3430</c:v>
                </c:pt>
                <c:pt idx="6">
                  <c:v>1700</c:v>
                </c:pt>
                <c:pt idx="7">
                  <c:v>3330</c:v>
                </c:pt>
                <c:pt idx="8">
                  <c:v>1050</c:v>
                </c:pt>
                <c:pt idx="9">
                  <c:v>2450</c:v>
                </c:pt>
                <c:pt idx="10">
                  <c:v>3620</c:v>
                </c:pt>
                <c:pt idx="11">
                  <c:v>1330</c:v>
                </c:pt>
                <c:pt idx="12">
                  <c:v>4210</c:v>
                </c:pt>
                <c:pt idx="13">
                  <c:v>1580</c:v>
                </c:pt>
                <c:pt idx="14">
                  <c:v>3520</c:v>
                </c:pt>
                <c:pt idx="15">
                  <c:v>1320</c:v>
                </c:pt>
                <c:pt idx="16">
                  <c:v>3220</c:v>
                </c:pt>
                <c:pt idx="17">
                  <c:v>3480</c:v>
                </c:pt>
                <c:pt idx="18">
                  <c:v>3980</c:v>
                </c:pt>
                <c:pt idx="19">
                  <c:v>3710</c:v>
                </c:pt>
                <c:pt idx="20">
                  <c:v>1550</c:v>
                </c:pt>
                <c:pt idx="21">
                  <c:v>2620</c:v>
                </c:pt>
                <c:pt idx="22">
                  <c:v>2490</c:v>
                </c:pt>
                <c:pt idx="23">
                  <c:v>2220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85712"/>
        <c:axId val="133285320"/>
      </c:lineChart>
      <c:catAx>
        <c:axId val="133285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2727293599218141"/>
              <c:y val="0.86313320209973754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ln>
            <a:solidFill>
              <a:schemeClr val="bg1">
                <a:lumMod val="75000"/>
              </a:schemeClr>
            </a:solidFill>
          </a:ln>
        </c:spPr>
        <c:crossAx val="133285320"/>
        <c:crosses val="autoZero"/>
        <c:auto val="1"/>
        <c:lblAlgn val="ctr"/>
        <c:lblOffset val="100"/>
        <c:noMultiLvlLbl val="0"/>
      </c:catAx>
      <c:valAx>
        <c:axId val="133285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2.7378504920208364E-3"/>
              <c:y val="0.29153944298629336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133285712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55510770261899"/>
          <c:y val="0.82841097987751533"/>
          <c:w val="0.2659930620281587"/>
          <c:h val="0.10677420530766987"/>
        </c:manualLayout>
      </c:layout>
      <c:overlay val="0"/>
      <c:spPr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pc="10" baseline="0">
          <a:solidFill>
            <a:schemeClr val="tx1">
              <a:lumMod val="65000"/>
              <a:lumOff val="35000"/>
            </a:schemeClr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tx>
            <c:strRef>
              <c:f>'Data Worksheet'!$D$4</c:f>
              <c:strCache>
                <c:ptCount val="1"/>
                <c:pt idx="0">
                  <c:v>ACTUAL MONTHLY COST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Worksheet'!$D$5:$D$28</c:f>
              <c:numCache>
                <c:formatCode>"$"#,##0.00</c:formatCode>
                <c:ptCount val="24"/>
                <c:pt idx="0">
                  <c:v>1610</c:v>
                </c:pt>
                <c:pt idx="1">
                  <c:v>3190</c:v>
                </c:pt>
                <c:pt idx="2">
                  <c:v>1930</c:v>
                </c:pt>
                <c:pt idx="3">
                  <c:v>1370</c:v>
                </c:pt>
                <c:pt idx="4">
                  <c:v>3680</c:v>
                </c:pt>
                <c:pt idx="5">
                  <c:v>1180</c:v>
                </c:pt>
                <c:pt idx="6">
                  <c:v>2390</c:v>
                </c:pt>
                <c:pt idx="7">
                  <c:v>4040</c:v>
                </c:pt>
                <c:pt idx="8">
                  <c:v>1330</c:v>
                </c:pt>
                <c:pt idx="9">
                  <c:v>1140</c:v>
                </c:pt>
                <c:pt idx="10">
                  <c:v>4210</c:v>
                </c:pt>
                <c:pt idx="11">
                  <c:v>3910</c:v>
                </c:pt>
                <c:pt idx="12">
                  <c:v>1580</c:v>
                </c:pt>
                <c:pt idx="13">
                  <c:v>3850</c:v>
                </c:pt>
                <c:pt idx="14">
                  <c:v>4000</c:v>
                </c:pt>
                <c:pt idx="15">
                  <c:v>3700</c:v>
                </c:pt>
                <c:pt idx="16">
                  <c:v>2900</c:v>
                </c:pt>
                <c:pt idx="17">
                  <c:v>1870</c:v>
                </c:pt>
                <c:pt idx="18">
                  <c:v>2180</c:v>
                </c:pt>
                <c:pt idx="19">
                  <c:v>2790</c:v>
                </c:pt>
                <c:pt idx="20">
                  <c:v>2550</c:v>
                </c:pt>
                <c:pt idx="21">
                  <c:v>3890</c:v>
                </c:pt>
                <c:pt idx="22">
                  <c:v>1850</c:v>
                </c:pt>
                <c:pt idx="23">
                  <c:v>1740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'Data Worksheet'!$C$4</c:f>
              <c:strCache>
                <c:ptCount val="1"/>
                <c:pt idx="0">
                  <c:v>PROJECTED MONTHLY COST</c:v>
                </c:pt>
              </c:strCache>
            </c:strRef>
          </c:tx>
          <c:spPr>
            <a:ln>
              <a:solidFill>
                <a:schemeClr val="accent5"/>
              </a:solidFill>
            </a:ln>
          </c:spPr>
          <c:marker>
            <c:spPr>
              <a:noFill/>
              <a:ln>
                <a:noFill/>
              </a:ln>
            </c:spPr>
          </c:marker>
          <c:cat>
            <c:numRef>
              <c:f>'Data Worksheet'!$B$5:$B$28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'Data Worksheet'!$C$5:$C$28</c:f>
              <c:numCache>
                <c:formatCode>"$"#,##0.00</c:formatCode>
                <c:ptCount val="24"/>
                <c:pt idx="0">
                  <c:v>1940</c:v>
                </c:pt>
                <c:pt idx="1">
                  <c:v>1480</c:v>
                </c:pt>
                <c:pt idx="2">
                  <c:v>1390</c:v>
                </c:pt>
                <c:pt idx="3">
                  <c:v>4030</c:v>
                </c:pt>
                <c:pt idx="4">
                  <c:v>3640</c:v>
                </c:pt>
                <c:pt idx="5">
                  <c:v>2480</c:v>
                </c:pt>
                <c:pt idx="6">
                  <c:v>3040</c:v>
                </c:pt>
                <c:pt idx="7">
                  <c:v>2160</c:v>
                </c:pt>
                <c:pt idx="8">
                  <c:v>1600</c:v>
                </c:pt>
                <c:pt idx="9">
                  <c:v>2300</c:v>
                </c:pt>
                <c:pt idx="10">
                  <c:v>3070</c:v>
                </c:pt>
                <c:pt idx="11">
                  <c:v>2300</c:v>
                </c:pt>
                <c:pt idx="12">
                  <c:v>1920</c:v>
                </c:pt>
                <c:pt idx="13">
                  <c:v>3140</c:v>
                </c:pt>
                <c:pt idx="14">
                  <c:v>2850</c:v>
                </c:pt>
                <c:pt idx="15">
                  <c:v>2060</c:v>
                </c:pt>
                <c:pt idx="16">
                  <c:v>1760</c:v>
                </c:pt>
                <c:pt idx="17">
                  <c:v>3740</c:v>
                </c:pt>
                <c:pt idx="18">
                  <c:v>3670</c:v>
                </c:pt>
                <c:pt idx="19">
                  <c:v>3230</c:v>
                </c:pt>
                <c:pt idx="20">
                  <c:v>2140</c:v>
                </c:pt>
                <c:pt idx="21">
                  <c:v>1260</c:v>
                </c:pt>
                <c:pt idx="22">
                  <c:v>3750</c:v>
                </c:pt>
                <c:pt idx="23">
                  <c:v>2880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86104"/>
        <c:axId val="131044000"/>
      </c:lineChart>
      <c:catAx>
        <c:axId val="1332861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MONTH OF PROJECT</a:t>
                </a:r>
              </a:p>
            </c:rich>
          </c:tx>
          <c:layout>
            <c:manualLayout>
              <c:xMode val="edge"/>
              <c:yMode val="edge"/>
              <c:x val="0.43274868362193947"/>
              <c:y val="0.84515234903595526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crossAx val="131044000"/>
        <c:crosses val="autoZero"/>
        <c:auto val="1"/>
        <c:lblAlgn val="ctr"/>
        <c:lblOffset val="100"/>
        <c:noMultiLvlLbl val="0"/>
      </c:catAx>
      <c:valAx>
        <c:axId val="1310440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COST</a:t>
                </a:r>
              </a:p>
            </c:rich>
          </c:tx>
          <c:layout>
            <c:manualLayout>
              <c:xMode val="edge"/>
              <c:yMode val="edge"/>
              <c:x val="0"/>
              <c:y val="0.29928186060075823"/>
            </c:manualLayout>
          </c:layout>
          <c:overlay val="0"/>
        </c:title>
        <c:numFmt formatCode="&quot;$&quot;#,##0.00" sourceLinked="1"/>
        <c:majorTickMark val="out"/>
        <c:minorTickMark val="none"/>
        <c:tickLblPos val="nextTo"/>
        <c:spPr>
          <a:noFill/>
          <a:ln>
            <a:solidFill>
              <a:schemeClr val="bg1">
                <a:lumMod val="75000"/>
              </a:schemeClr>
            </a:solidFill>
          </a:ln>
        </c:spPr>
        <c:txPr>
          <a:bodyPr rot="0"/>
          <a:lstStyle/>
          <a:p>
            <a:pPr>
              <a:defRPr/>
            </a:pPr>
            <a:endParaRPr lang="en-US"/>
          </a:p>
        </c:txPr>
        <c:crossAx val="133286104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.72112445903194344"/>
          <c:y val="0.81485727778837336"/>
          <c:w val="0.26289770246891625"/>
          <c:h val="0.123435504817953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spc="10" baseline="0">
          <a:solidFill>
            <a:schemeClr val="tx1">
              <a:lumMod val="65000"/>
              <a:lumOff val="35000"/>
            </a:schemeClr>
          </a:solidFill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1071562</xdr:colOff>
      <xdr:row>43</xdr:row>
      <xdr:rowOff>166687</xdr:rowOff>
    </xdr:from>
    <xdr:to>
      <xdr:col>7</xdr:col>
      <xdr:colOff>576262</xdr:colOff>
      <xdr:row>56</xdr:row>
      <xdr:rowOff>185737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180974</xdr:colOff>
      <xdr:row>27</xdr:row>
      <xdr:rowOff>0</xdr:rowOff>
    </xdr:from>
    <xdr:to>
      <xdr:col>16</xdr:col>
      <xdr:colOff>133350</xdr:colOff>
      <xdr:row>45</xdr:row>
      <xdr:rowOff>0</xdr:rowOff>
    </xdr:to>
    <xdr:graphicFrame macro="">
      <xdr:nvGraphicFramePr>
        <xdr:cNvPr id="3" name="chtCumulativeCost" descr="Line chart showing actual versus projected cumulative costs." title="Cumulative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180974</xdr:colOff>
      <xdr:row>5</xdr:row>
      <xdr:rowOff>152399</xdr:rowOff>
    </xdr:from>
    <xdr:to>
      <xdr:col>16</xdr:col>
      <xdr:colOff>133349</xdr:colOff>
      <xdr:row>23</xdr:row>
      <xdr:rowOff>152399</xdr:rowOff>
    </xdr:to>
    <xdr:graphicFrame macro="">
      <xdr:nvGraphicFramePr>
        <xdr:cNvPr id="4" name="chtMonthlyCost" descr="Line chart showing actual versus projected monthly cost." title="Monthly Cost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3" name="Table33" displayName="Table33" ref="A3:H29" totalsRowShown="0" headerRowDxfId="7">
  <autoFilter ref="A3:H29"/>
  <tableColumns count="8">
    <tableColumn id="1" name="Start Date " dataDxfId="6"/>
    <tableColumn id="2" name="Milestone "/>
    <tableColumn id="3" name="Work Plan Steps/per Milestone "/>
    <tableColumn id="4" name="Estimated Completion Date " dataDxfId="5"/>
    <tableColumn id="5" name="Actual Completion Date " dataDxfId="4"/>
    <tableColumn id="6" name="Grant Funds " dataDxfId="3"/>
    <tableColumn id="7" name="Match Funds " dataDxfId="2"/>
    <tableColumn id="8" name="End Date " dataDxfId="1"/>
  </tableColumns>
  <tableStyleInfo name="TableStyleMedium18" showFirstColumn="0" showLastColumn="0" showRowStripes="1" showColumnStripes="0"/>
</table>
</file>

<file path=xl/tables/table2.xml><?xml version="1.0" encoding="utf-8"?>
<table xmlns="http://schemas.openxmlformats.org/spreadsheetml/2006/main" id="1" name="tblCosts" displayName="tblCosts" ref="B4:F28" totalsRowShown="0" headerRowDxfId="0">
  <autoFilter ref="B4:F28"/>
  <tableColumns count="5">
    <tableColumn id="1" name="MONTH"/>
    <tableColumn id="2" name="PROJECTED MONTHLY COST"/>
    <tableColumn id="4" name="ACTUAL MONTHLY COST"/>
    <tableColumn id="3" name="PROJECTED CUMULATIVE COST"/>
    <tableColumn id="5" name="ACTUAL CUMULATIVE COST"/>
  </tableColumns>
  <tableStyleInfo name="Project Budget" showFirstColumn="0" showLastColumn="0" showRowStripes="1" showColumnStripes="0"/>
  <extLst>
    <ext xmlns:x14="http://schemas.microsoft.com/office/spreadsheetml/2009/9/main" uri="{504A1905-F514-4f6f-8877-14C23A59335A}">
      <x14:table altText="Project Data Worksheet" altTextSummary="Enter the projected, actual &amp; cumulative costs here and it will be charted on the Cumulative Project Costs sheet."/>
    </ext>
  </extLst>
</table>
</file>

<file path=xl/theme/theme1.xml><?xml version="1.0" encoding="utf-8"?>
<a:theme xmlns:a="http://schemas.openxmlformats.org/drawingml/2006/main" name="Office Theme">
  <a:themeElements>
    <a:clrScheme name="Project Budget">
      <a:dk1>
        <a:srgbClr val="000000"/>
      </a:dk1>
      <a:lt1>
        <a:srgbClr val="FFFFFF"/>
      </a:lt1>
      <a:dk2>
        <a:srgbClr val="510B0C"/>
      </a:dk2>
      <a:lt2>
        <a:srgbClr val="FCFAF3"/>
      </a:lt2>
      <a:accent1>
        <a:srgbClr val="E8A52E"/>
      </a:accent1>
      <a:accent2>
        <a:srgbClr val="44A5C4"/>
      </a:accent2>
      <a:accent3>
        <a:srgbClr val="F17724"/>
      </a:accent3>
      <a:accent4>
        <a:srgbClr val="C1272D"/>
      </a:accent4>
      <a:accent5>
        <a:srgbClr val="57B09A"/>
      </a:accent5>
      <a:accent6>
        <a:srgbClr val="902154"/>
      </a:accent6>
      <a:hlink>
        <a:srgbClr val="44A5C4"/>
      </a:hlink>
      <a:folHlink>
        <a:srgbClr val="902154"/>
      </a:folHlink>
    </a:clrScheme>
    <a:fontScheme name="Project Budget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I60"/>
  <sheetViews>
    <sheetView showGridLines="0" tabSelected="1" zoomScaleNormal="100" workbookViewId="0">
      <selection activeCell="E6" sqref="E6"/>
    </sheetView>
  </sheetViews>
  <sheetFormatPr defaultRowHeight="16.5" customHeight="1" x14ac:dyDescent="0.2"/>
  <cols>
    <col min="1" max="1" width="4.25" customWidth="1"/>
    <col min="2" max="2" width="8.375" customWidth="1"/>
    <col min="3" max="3" width="29.875" customWidth="1"/>
    <col min="4" max="4" width="16.25" style="67" customWidth="1"/>
    <col min="5" max="5" width="15.375" customWidth="1"/>
    <col min="6" max="6" width="16.375" customWidth="1"/>
    <col min="7" max="7" width="16.875" customWidth="1"/>
    <col min="8" max="9" width="17.375" customWidth="1"/>
    <col min="10" max="10" width="2.75" customWidth="1"/>
  </cols>
  <sheetData>
    <row r="1" spans="1:9" ht="6.75" customHeight="1" x14ac:dyDescent="0.2">
      <c r="B1" s="13"/>
      <c r="C1" s="13"/>
      <c r="D1" s="66"/>
      <c r="E1" s="13"/>
      <c r="F1" s="13"/>
      <c r="G1" s="13"/>
      <c r="H1" s="14"/>
      <c r="I1" s="14"/>
    </row>
    <row r="2" spans="1:9" ht="42" customHeight="1" x14ac:dyDescent="0.2">
      <c r="A2" s="141" t="s">
        <v>79</v>
      </c>
      <c r="B2" s="141"/>
      <c r="C2" s="141"/>
      <c r="D2" s="141"/>
      <c r="E2" s="140" t="s">
        <v>78</v>
      </c>
      <c r="F2" s="140"/>
      <c r="G2" s="140"/>
      <c r="H2" s="140"/>
      <c r="I2" s="140"/>
    </row>
    <row r="3" spans="1:9" ht="16.5" hidden="1" customHeight="1" thickBot="1" x14ac:dyDescent="0.25">
      <c r="B3" s="15"/>
      <c r="F3" s="2"/>
      <c r="G3" s="2"/>
      <c r="H3" s="10"/>
    </row>
    <row r="4" spans="1:9" ht="35.25" customHeight="1" thickBot="1" x14ac:dyDescent="0.25">
      <c r="C4" s="16" t="s">
        <v>10</v>
      </c>
      <c r="D4" s="108" t="s">
        <v>37</v>
      </c>
      <c r="E4" s="109" t="s">
        <v>40</v>
      </c>
      <c r="F4" s="109" t="s">
        <v>35</v>
      </c>
      <c r="G4" s="109" t="s">
        <v>34</v>
      </c>
      <c r="H4" s="109" t="s">
        <v>33</v>
      </c>
      <c r="I4" s="109" t="s">
        <v>36</v>
      </c>
    </row>
    <row r="5" spans="1:9" ht="16.5" customHeight="1" x14ac:dyDescent="0.2">
      <c r="A5" s="142" t="s">
        <v>60</v>
      </c>
      <c r="B5" s="142" t="s">
        <v>41</v>
      </c>
      <c r="C5" s="28"/>
      <c r="D5" s="68"/>
      <c r="E5" s="60">
        <v>0</v>
      </c>
      <c r="F5" s="60">
        <v>0</v>
      </c>
      <c r="G5" s="29">
        <v>0</v>
      </c>
      <c r="H5" s="60">
        <f>SUM(F5+G5)</f>
        <v>0</v>
      </c>
      <c r="I5" s="60">
        <f>E5-H5</f>
        <v>0</v>
      </c>
    </row>
    <row r="6" spans="1:9" ht="16.5" customHeight="1" x14ac:dyDescent="0.2">
      <c r="A6" s="143"/>
      <c r="B6" s="143"/>
      <c r="C6" s="30"/>
      <c r="D6" s="69"/>
      <c r="E6" s="61">
        <v>0</v>
      </c>
      <c r="F6" s="61">
        <v>0</v>
      </c>
      <c r="G6" s="31">
        <v>0</v>
      </c>
      <c r="H6" s="61">
        <f t="shared" ref="H6:H9" si="0">SUM(F6+G6)</f>
        <v>0</v>
      </c>
      <c r="I6" s="61">
        <f t="shared" ref="I6:I9" si="1">E6-H6</f>
        <v>0</v>
      </c>
    </row>
    <row r="7" spans="1:9" ht="16.5" customHeight="1" x14ac:dyDescent="0.2">
      <c r="A7" s="143"/>
      <c r="B7" s="143"/>
      <c r="C7" s="30"/>
      <c r="D7" s="69"/>
      <c r="E7" s="61">
        <v>0</v>
      </c>
      <c r="F7" s="61">
        <v>0</v>
      </c>
      <c r="G7" s="31">
        <v>0</v>
      </c>
      <c r="H7" s="61">
        <f t="shared" si="0"/>
        <v>0</v>
      </c>
      <c r="I7" s="61">
        <f t="shared" si="1"/>
        <v>0</v>
      </c>
    </row>
    <row r="8" spans="1:9" ht="16.5" customHeight="1" x14ac:dyDescent="0.2">
      <c r="A8" s="143"/>
      <c r="B8" s="143"/>
      <c r="C8" s="30"/>
      <c r="D8" s="69"/>
      <c r="E8" s="61">
        <v>0</v>
      </c>
      <c r="F8" s="61">
        <v>0</v>
      </c>
      <c r="G8" s="31">
        <v>0</v>
      </c>
      <c r="H8" s="61">
        <f t="shared" si="0"/>
        <v>0</v>
      </c>
      <c r="I8" s="61">
        <f t="shared" si="1"/>
        <v>0</v>
      </c>
    </row>
    <row r="9" spans="1:9" ht="16.5" customHeight="1" x14ac:dyDescent="0.2">
      <c r="A9" s="143"/>
      <c r="B9" s="143"/>
      <c r="C9" s="30"/>
      <c r="D9" s="69"/>
      <c r="E9" s="61">
        <v>0</v>
      </c>
      <c r="F9" s="61">
        <v>0</v>
      </c>
      <c r="G9" s="31">
        <v>0</v>
      </c>
      <c r="H9" s="61">
        <f t="shared" si="0"/>
        <v>0</v>
      </c>
      <c r="I9" s="110">
        <f t="shared" si="1"/>
        <v>0</v>
      </c>
    </row>
    <row r="10" spans="1:9" ht="16.5" customHeight="1" thickBot="1" x14ac:dyDescent="0.25">
      <c r="A10" s="144"/>
      <c r="B10" s="144"/>
      <c r="C10" s="32" t="s">
        <v>5</v>
      </c>
      <c r="D10" s="72"/>
      <c r="E10" s="62">
        <f t="shared" ref="E10:I10" si="2">SUM(E5:E9)</f>
        <v>0</v>
      </c>
      <c r="F10" s="62">
        <f t="shared" si="2"/>
        <v>0</v>
      </c>
      <c r="G10" s="56">
        <f t="shared" si="2"/>
        <v>0</v>
      </c>
      <c r="H10" s="62">
        <f>SUM(H5:H9)</f>
        <v>0</v>
      </c>
      <c r="I10" s="62">
        <f t="shared" si="2"/>
        <v>0</v>
      </c>
    </row>
    <row r="11" spans="1:9" ht="14.25" customHeight="1" thickBot="1" x14ac:dyDescent="0.3">
      <c r="C11" s="3"/>
      <c r="D11" s="3"/>
      <c r="E11" s="111"/>
      <c r="F11" s="63"/>
      <c r="G11" s="3"/>
      <c r="H11" s="63"/>
      <c r="I11" s="63"/>
    </row>
    <row r="12" spans="1:9" ht="16.5" customHeight="1" x14ac:dyDescent="0.2">
      <c r="A12" s="145" t="s">
        <v>58</v>
      </c>
      <c r="B12" s="145" t="s">
        <v>31</v>
      </c>
      <c r="C12" s="28"/>
      <c r="D12" s="68"/>
      <c r="E12" s="60">
        <v>0</v>
      </c>
      <c r="F12" s="60">
        <v>0</v>
      </c>
      <c r="G12" s="29">
        <v>0</v>
      </c>
      <c r="H12" s="60">
        <f>F12+G12</f>
        <v>0</v>
      </c>
      <c r="I12" s="60">
        <f>E12-H12</f>
        <v>0</v>
      </c>
    </row>
    <row r="13" spans="1:9" ht="16.5" customHeight="1" x14ac:dyDescent="0.2">
      <c r="A13" s="146"/>
      <c r="B13" s="146"/>
      <c r="C13" s="30"/>
      <c r="D13" s="69"/>
      <c r="E13" s="61">
        <v>0</v>
      </c>
      <c r="F13" s="61">
        <v>0</v>
      </c>
      <c r="G13" s="31">
        <v>0</v>
      </c>
      <c r="H13" s="61">
        <f t="shared" ref="H13:H16" si="3">F13+G13</f>
        <v>0</v>
      </c>
      <c r="I13" s="61">
        <f t="shared" ref="I13:I16" si="4">E13-H13</f>
        <v>0</v>
      </c>
    </row>
    <row r="14" spans="1:9" ht="16.5" customHeight="1" x14ac:dyDescent="0.2">
      <c r="A14" s="146"/>
      <c r="B14" s="146"/>
      <c r="C14" s="30"/>
      <c r="D14" s="69"/>
      <c r="E14" s="61">
        <v>0</v>
      </c>
      <c r="F14" s="61">
        <v>0</v>
      </c>
      <c r="G14" s="31">
        <v>0</v>
      </c>
      <c r="H14" s="61">
        <f t="shared" si="3"/>
        <v>0</v>
      </c>
      <c r="I14" s="61">
        <f t="shared" si="4"/>
        <v>0</v>
      </c>
    </row>
    <row r="15" spans="1:9" ht="16.5" customHeight="1" x14ac:dyDescent="0.2">
      <c r="A15" s="146"/>
      <c r="B15" s="146"/>
      <c r="C15" s="30"/>
      <c r="D15" s="69"/>
      <c r="E15" s="61">
        <v>0</v>
      </c>
      <c r="F15" s="61">
        <v>0</v>
      </c>
      <c r="G15" s="31">
        <v>0</v>
      </c>
      <c r="H15" s="61">
        <f t="shared" si="3"/>
        <v>0</v>
      </c>
      <c r="I15" s="61">
        <f t="shared" si="4"/>
        <v>0</v>
      </c>
    </row>
    <row r="16" spans="1:9" ht="16.5" customHeight="1" x14ac:dyDescent="0.2">
      <c r="A16" s="146"/>
      <c r="B16" s="146"/>
      <c r="C16" s="30"/>
      <c r="D16" s="69"/>
      <c r="E16" s="61">
        <v>0</v>
      </c>
      <c r="F16" s="61">
        <v>0</v>
      </c>
      <c r="G16" s="31">
        <v>0</v>
      </c>
      <c r="H16" s="110">
        <f t="shared" si="3"/>
        <v>0</v>
      </c>
      <c r="I16" s="110">
        <f t="shared" si="4"/>
        <v>0</v>
      </c>
    </row>
    <row r="17" spans="1:9" ht="16.5" customHeight="1" thickBot="1" x14ac:dyDescent="0.25">
      <c r="A17" s="147"/>
      <c r="B17" s="147"/>
      <c r="C17" s="32" t="s">
        <v>5</v>
      </c>
      <c r="D17" s="72"/>
      <c r="E17" s="62">
        <f t="shared" ref="E17:I17" si="5">SUM(E12:E16)</f>
        <v>0</v>
      </c>
      <c r="F17" s="62">
        <f t="shared" si="5"/>
        <v>0</v>
      </c>
      <c r="G17" s="62">
        <f t="shared" si="5"/>
        <v>0</v>
      </c>
      <c r="H17" s="62">
        <f t="shared" si="5"/>
        <v>0</v>
      </c>
      <c r="I17" s="62">
        <f t="shared" si="5"/>
        <v>0</v>
      </c>
    </row>
    <row r="18" spans="1:9" ht="15" customHeight="1" thickBot="1" x14ac:dyDescent="0.3">
      <c r="C18" s="3"/>
      <c r="D18" s="3"/>
      <c r="E18" s="111"/>
      <c r="F18" s="63"/>
      <c r="G18" s="3"/>
      <c r="H18" s="63"/>
      <c r="I18" s="63"/>
    </row>
    <row r="19" spans="1:9" ht="16.5" customHeight="1" x14ac:dyDescent="0.2">
      <c r="A19" s="148" t="s">
        <v>59</v>
      </c>
      <c r="B19" s="148" t="s">
        <v>42</v>
      </c>
      <c r="C19" s="28"/>
      <c r="D19" s="68"/>
      <c r="E19" s="60">
        <v>0</v>
      </c>
      <c r="F19" s="60">
        <v>0</v>
      </c>
      <c r="G19" s="29">
        <v>0</v>
      </c>
      <c r="H19" s="60">
        <f>F19+G19</f>
        <v>0</v>
      </c>
      <c r="I19" s="60">
        <f>E19-H19</f>
        <v>0</v>
      </c>
    </row>
    <row r="20" spans="1:9" ht="16.5" customHeight="1" x14ac:dyDescent="0.2">
      <c r="A20" s="149"/>
      <c r="B20" s="149"/>
      <c r="C20" s="30"/>
      <c r="D20" s="69"/>
      <c r="E20" s="61">
        <v>0</v>
      </c>
      <c r="F20" s="61">
        <v>0</v>
      </c>
      <c r="G20" s="31">
        <v>0</v>
      </c>
      <c r="H20" s="61">
        <f t="shared" ref="H20:H24" si="6">F20+G20</f>
        <v>0</v>
      </c>
      <c r="I20" s="61">
        <f t="shared" ref="I20:I24" si="7">E20-H20</f>
        <v>0</v>
      </c>
    </row>
    <row r="21" spans="1:9" ht="16.5" customHeight="1" x14ac:dyDescent="0.2">
      <c r="A21" s="149"/>
      <c r="B21" s="149"/>
      <c r="C21" s="30"/>
      <c r="D21" s="69"/>
      <c r="E21" s="61">
        <v>0</v>
      </c>
      <c r="F21" s="61">
        <v>0</v>
      </c>
      <c r="G21" s="31">
        <v>0</v>
      </c>
      <c r="H21" s="61">
        <f t="shared" si="6"/>
        <v>0</v>
      </c>
      <c r="I21" s="61">
        <f t="shared" si="7"/>
        <v>0</v>
      </c>
    </row>
    <row r="22" spans="1:9" ht="16.5" customHeight="1" x14ac:dyDescent="0.2">
      <c r="A22" s="149"/>
      <c r="B22" s="149"/>
      <c r="C22" s="30"/>
      <c r="D22" s="69"/>
      <c r="E22" s="61">
        <v>0</v>
      </c>
      <c r="F22" s="61">
        <v>0</v>
      </c>
      <c r="G22" s="31">
        <v>0</v>
      </c>
      <c r="H22" s="61">
        <f t="shared" si="6"/>
        <v>0</v>
      </c>
      <c r="I22" s="61">
        <f t="shared" si="7"/>
        <v>0</v>
      </c>
    </row>
    <row r="23" spans="1:9" ht="16.5" customHeight="1" x14ac:dyDescent="0.2">
      <c r="A23" s="149"/>
      <c r="B23" s="149"/>
      <c r="C23" s="30"/>
      <c r="D23" s="69"/>
      <c r="E23" s="61">
        <v>0</v>
      </c>
      <c r="F23" s="61">
        <v>0</v>
      </c>
      <c r="G23" s="31">
        <v>0</v>
      </c>
      <c r="H23" s="61">
        <f t="shared" si="6"/>
        <v>0</v>
      </c>
      <c r="I23" s="61">
        <f t="shared" si="7"/>
        <v>0</v>
      </c>
    </row>
    <row r="24" spans="1:9" ht="16.5" customHeight="1" x14ac:dyDescent="0.2">
      <c r="A24" s="149"/>
      <c r="B24" s="149"/>
      <c r="C24" s="30"/>
      <c r="D24" s="69"/>
      <c r="E24" s="61">
        <v>0</v>
      </c>
      <c r="F24" s="61">
        <v>0</v>
      </c>
      <c r="G24" s="31">
        <v>0</v>
      </c>
      <c r="H24" s="110">
        <f t="shared" si="6"/>
        <v>0</v>
      </c>
      <c r="I24" s="110">
        <f t="shared" si="7"/>
        <v>0</v>
      </c>
    </row>
    <row r="25" spans="1:9" ht="16.5" customHeight="1" thickBot="1" x14ac:dyDescent="0.25">
      <c r="A25" s="150"/>
      <c r="B25" s="150"/>
      <c r="C25" s="32" t="s">
        <v>5</v>
      </c>
      <c r="D25" s="72"/>
      <c r="E25" s="62">
        <f t="shared" ref="E25:H25" si="8">SUM(E19:E24)</f>
        <v>0</v>
      </c>
      <c r="F25" s="62">
        <f t="shared" si="8"/>
        <v>0</v>
      </c>
      <c r="G25" s="56">
        <f t="shared" si="8"/>
        <v>0</v>
      </c>
      <c r="H25" s="62">
        <f t="shared" si="8"/>
        <v>0</v>
      </c>
      <c r="I25" s="62">
        <f>SUM(I19:I24)</f>
        <v>0</v>
      </c>
    </row>
    <row r="26" spans="1:9" ht="15" customHeight="1" thickBot="1" x14ac:dyDescent="0.25">
      <c r="E26" s="112"/>
      <c r="F26" s="59"/>
      <c r="H26" s="59"/>
      <c r="I26" s="59"/>
    </row>
    <row r="27" spans="1:9" ht="16.5" customHeight="1" x14ac:dyDescent="0.2">
      <c r="A27" s="151" t="s">
        <v>61</v>
      </c>
      <c r="B27" s="151" t="s">
        <v>30</v>
      </c>
      <c r="C27" s="28"/>
      <c r="D27" s="68"/>
      <c r="E27" s="60">
        <v>0</v>
      </c>
      <c r="F27" s="60">
        <v>0</v>
      </c>
      <c r="G27" s="29">
        <v>0</v>
      </c>
      <c r="H27" s="60">
        <f>F27+G27</f>
        <v>0</v>
      </c>
      <c r="I27" s="60">
        <f>E27-H27</f>
        <v>0</v>
      </c>
    </row>
    <row r="28" spans="1:9" ht="16.5" customHeight="1" x14ac:dyDescent="0.2">
      <c r="A28" s="152"/>
      <c r="B28" s="152"/>
      <c r="C28" s="30"/>
      <c r="D28" s="69"/>
      <c r="E28" s="61"/>
      <c r="F28" s="61"/>
      <c r="G28" s="31">
        <v>0</v>
      </c>
      <c r="H28" s="61">
        <f t="shared" ref="H28:H32" si="9">F28+G28</f>
        <v>0</v>
      </c>
      <c r="I28" s="61">
        <f t="shared" ref="I28:I32" si="10">E28-H28</f>
        <v>0</v>
      </c>
    </row>
    <row r="29" spans="1:9" ht="16.5" customHeight="1" x14ac:dyDescent="0.2">
      <c r="A29" s="152"/>
      <c r="B29" s="152"/>
      <c r="C29" s="30"/>
      <c r="D29" s="69"/>
      <c r="E29" s="61">
        <v>0</v>
      </c>
      <c r="F29" s="61">
        <v>0</v>
      </c>
      <c r="G29" s="31">
        <v>0</v>
      </c>
      <c r="H29" s="61">
        <f t="shared" si="9"/>
        <v>0</v>
      </c>
      <c r="I29" s="61">
        <f t="shared" si="10"/>
        <v>0</v>
      </c>
    </row>
    <row r="30" spans="1:9" ht="16.5" customHeight="1" x14ac:dyDescent="0.2">
      <c r="A30" s="152"/>
      <c r="B30" s="152"/>
      <c r="C30" s="30"/>
      <c r="D30" s="69"/>
      <c r="E30" s="61">
        <v>0</v>
      </c>
      <c r="F30" s="61">
        <v>0</v>
      </c>
      <c r="G30" s="31">
        <v>0</v>
      </c>
      <c r="H30" s="61">
        <f t="shared" si="9"/>
        <v>0</v>
      </c>
      <c r="I30" s="61">
        <f t="shared" si="10"/>
        <v>0</v>
      </c>
    </row>
    <row r="31" spans="1:9" ht="16.5" customHeight="1" x14ac:dyDescent="0.2">
      <c r="A31" s="152"/>
      <c r="B31" s="152"/>
      <c r="C31" s="30"/>
      <c r="D31" s="69"/>
      <c r="E31" s="61">
        <v>0</v>
      </c>
      <c r="F31" s="61">
        <v>0</v>
      </c>
      <c r="G31" s="31">
        <v>0</v>
      </c>
      <c r="H31" s="61">
        <f t="shared" si="9"/>
        <v>0</v>
      </c>
      <c r="I31" s="61">
        <f t="shared" si="10"/>
        <v>0</v>
      </c>
    </row>
    <row r="32" spans="1:9" ht="16.5" customHeight="1" x14ac:dyDescent="0.2">
      <c r="A32" s="152"/>
      <c r="B32" s="152"/>
      <c r="C32" s="30"/>
      <c r="D32" s="69"/>
      <c r="E32" s="61">
        <v>0</v>
      </c>
      <c r="F32" s="61">
        <v>0</v>
      </c>
      <c r="G32" s="31">
        <v>0</v>
      </c>
      <c r="H32" s="110">
        <f t="shared" si="9"/>
        <v>0</v>
      </c>
      <c r="I32" s="110">
        <f t="shared" si="10"/>
        <v>0</v>
      </c>
    </row>
    <row r="33" spans="1:9" ht="26.25" customHeight="1" thickBot="1" x14ac:dyDescent="0.25">
      <c r="A33" s="153"/>
      <c r="B33" s="153"/>
      <c r="C33" s="32" t="s">
        <v>5</v>
      </c>
      <c r="D33" s="72"/>
      <c r="E33" s="62">
        <f t="shared" ref="E33:H33" si="11">SUM(E27:E32)</f>
        <v>0</v>
      </c>
      <c r="F33" s="62">
        <f t="shared" si="11"/>
        <v>0</v>
      </c>
      <c r="G33" s="56">
        <f t="shared" si="11"/>
        <v>0</v>
      </c>
      <c r="H33" s="62">
        <f t="shared" si="11"/>
        <v>0</v>
      </c>
      <c r="I33" s="62">
        <f>SUM(I27:I32)</f>
        <v>0</v>
      </c>
    </row>
    <row r="34" spans="1:9" ht="15" customHeight="1" thickBot="1" x14ac:dyDescent="0.3">
      <c r="C34" s="3"/>
      <c r="D34" s="3"/>
      <c r="E34" s="111"/>
      <c r="F34" s="63"/>
      <c r="G34" s="3"/>
      <c r="H34" s="63"/>
      <c r="I34" s="63"/>
    </row>
    <row r="35" spans="1:9" ht="16.5" customHeight="1" x14ac:dyDescent="0.2">
      <c r="A35" s="154" t="s">
        <v>62</v>
      </c>
      <c r="B35" s="154" t="s">
        <v>29</v>
      </c>
      <c r="C35" s="33" t="s">
        <v>8</v>
      </c>
      <c r="D35" s="70"/>
      <c r="E35" s="60">
        <v>0</v>
      </c>
      <c r="F35" s="60">
        <v>0</v>
      </c>
      <c r="G35" s="29">
        <v>0</v>
      </c>
      <c r="H35" s="60">
        <f>F35+G35</f>
        <v>0</v>
      </c>
      <c r="I35" s="60">
        <f>E35-H35</f>
        <v>0</v>
      </c>
    </row>
    <row r="36" spans="1:9" ht="16.5" customHeight="1" x14ac:dyDescent="0.2">
      <c r="A36" s="155"/>
      <c r="B36" s="155"/>
      <c r="C36" s="34" t="s">
        <v>8</v>
      </c>
      <c r="D36" s="71"/>
      <c r="E36" s="61">
        <v>0</v>
      </c>
      <c r="F36" s="61">
        <v>0</v>
      </c>
      <c r="G36" s="31">
        <v>0</v>
      </c>
      <c r="H36" s="61">
        <f t="shared" ref="H36:H37" si="12">F36+G36</f>
        <v>0</v>
      </c>
      <c r="I36" s="61">
        <f t="shared" ref="I36:I37" si="13">E36-H36</f>
        <v>0</v>
      </c>
    </row>
    <row r="37" spans="1:9" ht="16.5" customHeight="1" x14ac:dyDescent="0.2">
      <c r="A37" s="155"/>
      <c r="B37" s="155"/>
      <c r="C37" s="34" t="s">
        <v>8</v>
      </c>
      <c r="D37" s="71"/>
      <c r="E37" s="61">
        <v>0</v>
      </c>
      <c r="F37" s="61">
        <v>0</v>
      </c>
      <c r="G37" s="31">
        <v>0</v>
      </c>
      <c r="H37" s="110">
        <f t="shared" si="12"/>
        <v>0</v>
      </c>
      <c r="I37" s="110">
        <f t="shared" si="13"/>
        <v>0</v>
      </c>
    </row>
    <row r="38" spans="1:9" ht="16.5" customHeight="1" thickBot="1" x14ac:dyDescent="0.25">
      <c r="A38" s="156"/>
      <c r="B38" s="156"/>
      <c r="C38" s="32" t="s">
        <v>5</v>
      </c>
      <c r="D38" s="72"/>
      <c r="E38" s="62">
        <f t="shared" ref="E38:I38" si="14">SUM(E35:E37)</f>
        <v>0</v>
      </c>
      <c r="F38" s="62">
        <f t="shared" si="14"/>
        <v>0</v>
      </c>
      <c r="G38" s="56">
        <f t="shared" si="14"/>
        <v>0</v>
      </c>
      <c r="H38" s="62">
        <f t="shared" si="14"/>
        <v>0</v>
      </c>
      <c r="I38" s="62">
        <f t="shared" si="14"/>
        <v>0</v>
      </c>
    </row>
    <row r="39" spans="1:9" ht="15" customHeight="1" thickBot="1" x14ac:dyDescent="0.3">
      <c r="C39" s="3"/>
      <c r="D39" s="3"/>
      <c r="E39" s="63"/>
      <c r="F39" s="63"/>
      <c r="G39" s="3"/>
      <c r="H39" s="63"/>
      <c r="I39" s="63"/>
    </row>
    <row r="40" spans="1:9" ht="20.25" customHeight="1" x14ac:dyDescent="0.2">
      <c r="B40" s="35" t="s">
        <v>54</v>
      </c>
      <c r="C40" s="36"/>
      <c r="D40" s="73"/>
      <c r="E40" s="64">
        <f t="shared" ref="E40:I40" si="15">SUM(E38,E33,E25,E17,E10)</f>
        <v>0</v>
      </c>
      <c r="F40" s="64">
        <f t="shared" si="15"/>
        <v>0</v>
      </c>
      <c r="G40" s="57">
        <f t="shared" si="15"/>
        <v>0</v>
      </c>
      <c r="H40" s="64">
        <f t="shared" si="15"/>
        <v>0</v>
      </c>
      <c r="I40" s="64">
        <f t="shared" si="15"/>
        <v>0</v>
      </c>
    </row>
    <row r="41" spans="1:9" ht="20.25" customHeight="1" x14ac:dyDescent="0.2">
      <c r="B41" s="81" t="s">
        <v>55</v>
      </c>
      <c r="C41" s="82"/>
      <c r="D41" s="83"/>
      <c r="E41" s="84">
        <f>SUM('Match Project Cost '!D47)</f>
        <v>0</v>
      </c>
      <c r="F41" s="84">
        <f>SUM('Match Project Cost '!E47)</f>
        <v>0</v>
      </c>
      <c r="G41" s="85">
        <f>SUM('Match Project Cost '!F47)</f>
        <v>0</v>
      </c>
      <c r="H41" s="84">
        <f>SUM('Match Project Cost '!G47)</f>
        <v>0</v>
      </c>
      <c r="I41" s="84">
        <f>SUM('Match Project Cost '!H47)</f>
        <v>0</v>
      </c>
    </row>
    <row r="42" spans="1:9" ht="20.25" customHeight="1" x14ac:dyDescent="0.2">
      <c r="B42" s="81" t="s">
        <v>51</v>
      </c>
      <c r="C42" s="82"/>
      <c r="D42" s="83"/>
      <c r="E42" s="117" t="e">
        <f>E41/E43</f>
        <v>#DIV/0!</v>
      </c>
      <c r="F42" s="117" t="e">
        <f>F41/F43</f>
        <v>#DIV/0!</v>
      </c>
      <c r="G42" s="118" t="e">
        <f t="shared" ref="G42:I42" si="16">G41/G43</f>
        <v>#DIV/0!</v>
      </c>
      <c r="H42" s="117" t="e">
        <f t="shared" si="16"/>
        <v>#DIV/0!</v>
      </c>
      <c r="I42" s="117" t="e">
        <f t="shared" si="16"/>
        <v>#DIV/0!</v>
      </c>
    </row>
    <row r="43" spans="1:9" ht="20.25" customHeight="1" thickBot="1" x14ac:dyDescent="0.25">
      <c r="B43" s="37" t="s">
        <v>52</v>
      </c>
      <c r="C43" s="38"/>
      <c r="D43" s="74"/>
      <c r="E43" s="65">
        <f>SUM(E40:E41)</f>
        <v>0</v>
      </c>
      <c r="F43" s="65">
        <f>SUM(F40:F41)</f>
        <v>0</v>
      </c>
      <c r="G43" s="17">
        <f t="shared" ref="G43:I43" si="17">SUM(G40:G41)</f>
        <v>0</v>
      </c>
      <c r="H43" s="65">
        <f t="shared" si="17"/>
        <v>0</v>
      </c>
      <c r="I43" s="65">
        <f t="shared" si="17"/>
        <v>0</v>
      </c>
    </row>
    <row r="47" spans="1:9" ht="16.5" customHeight="1" x14ac:dyDescent="0.2">
      <c r="G47" s="59"/>
    </row>
    <row r="59" spans="5:6" ht="16.5" customHeight="1" x14ac:dyDescent="0.2">
      <c r="E59" s="113" t="s">
        <v>69</v>
      </c>
      <c r="F59" s="114">
        <f>E40</f>
        <v>0</v>
      </c>
    </row>
    <row r="60" spans="5:6" ht="16.5" customHeight="1" x14ac:dyDescent="0.2">
      <c r="E60" s="115" t="s">
        <v>70</v>
      </c>
      <c r="F60" s="116">
        <f>I40</f>
        <v>0</v>
      </c>
    </row>
  </sheetData>
  <sheetProtection formatCells="0"/>
  <mergeCells count="12">
    <mergeCell ref="A27:A33"/>
    <mergeCell ref="A35:A38"/>
    <mergeCell ref="B35:B38"/>
    <mergeCell ref="B19:B25"/>
    <mergeCell ref="B27:B33"/>
    <mergeCell ref="E2:I2"/>
    <mergeCell ref="A2:D2"/>
    <mergeCell ref="A5:A10"/>
    <mergeCell ref="A12:A17"/>
    <mergeCell ref="A19:A25"/>
    <mergeCell ref="B5:B10"/>
    <mergeCell ref="B12:B17"/>
  </mergeCells>
  <printOptions headings="1"/>
  <pageMargins left="0.7" right="0.7" top="0.75" bottom="0.75" header="0.3" footer="0.3"/>
  <pageSetup scale="80" fitToHeight="0" orientation="landscape" cellComments="asDisplayed" r:id="rId1"/>
  <drawing r:id="rId2"/>
  <legacy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autoPageBreaks="0" fitToPage="1"/>
  </sheetPr>
  <dimension ref="A1:I54"/>
  <sheetViews>
    <sheetView showGridLines="0" zoomScaleNormal="100" workbookViewId="0">
      <selection activeCell="A2" sqref="A2:C2"/>
    </sheetView>
  </sheetViews>
  <sheetFormatPr defaultRowHeight="16.5" customHeight="1" x14ac:dyDescent="0.2"/>
  <cols>
    <col min="1" max="1" width="2.75" customWidth="1"/>
    <col min="2" max="2" width="6.875" customWidth="1"/>
    <col min="3" max="3" width="44.125" customWidth="1"/>
    <col min="4" max="4" width="17.75" customWidth="1"/>
    <col min="5" max="5" width="12.75" customWidth="1"/>
    <col min="6" max="6" width="13" customWidth="1"/>
    <col min="7" max="7" width="13.75" customWidth="1"/>
    <col min="8" max="8" width="13" customWidth="1"/>
    <col min="9" max="9" width="8.125" customWidth="1"/>
  </cols>
  <sheetData>
    <row r="1" spans="1:9" ht="6.75" customHeight="1" x14ac:dyDescent="0.2">
      <c r="B1" s="13"/>
      <c r="C1" s="13"/>
      <c r="D1" s="13"/>
      <c r="E1" s="13"/>
      <c r="F1" s="13"/>
      <c r="G1" s="14"/>
      <c r="H1" s="14"/>
    </row>
    <row r="2" spans="1:9" ht="42" customHeight="1" x14ac:dyDescent="0.2">
      <c r="A2" s="158" t="s">
        <v>80</v>
      </c>
      <c r="B2" s="158"/>
      <c r="C2" s="158"/>
      <c r="D2" s="157" t="str">
        <f>'Grant Project Cost'!E2</f>
        <v>Project Name</v>
      </c>
      <c r="E2" s="157"/>
      <c r="F2" s="157"/>
      <c r="G2" s="157"/>
      <c r="H2" s="157"/>
    </row>
    <row r="3" spans="1:9" ht="16.5" customHeight="1" x14ac:dyDescent="0.2">
      <c r="B3" s="15"/>
      <c r="E3" s="2"/>
      <c r="F3" s="2"/>
      <c r="G3" s="10"/>
    </row>
    <row r="4" spans="1:9" ht="39" customHeight="1" thickBot="1" x14ac:dyDescent="0.25">
      <c r="C4" s="16" t="s">
        <v>10</v>
      </c>
      <c r="D4" s="107" t="s">
        <v>38</v>
      </c>
      <c r="E4" s="107" t="s">
        <v>35</v>
      </c>
      <c r="F4" s="107" t="s">
        <v>68</v>
      </c>
      <c r="G4" s="107" t="s">
        <v>33</v>
      </c>
      <c r="H4" s="107" t="s">
        <v>36</v>
      </c>
      <c r="I4" s="75"/>
    </row>
    <row r="5" spans="1:9" ht="16.5" customHeight="1" x14ac:dyDescent="0.2">
      <c r="A5" s="142" t="s">
        <v>64</v>
      </c>
      <c r="B5" s="142" t="s">
        <v>41</v>
      </c>
      <c r="C5" s="28"/>
      <c r="D5" s="104">
        <v>0</v>
      </c>
      <c r="E5" s="60">
        <v>0</v>
      </c>
      <c r="F5" s="100">
        <v>0</v>
      </c>
      <c r="G5" s="60">
        <f>SUM(E5+F5)</f>
        <v>0</v>
      </c>
      <c r="H5" s="60">
        <f>SUM(D5-G5)</f>
        <v>0</v>
      </c>
    </row>
    <row r="6" spans="1:9" ht="16.5" customHeight="1" x14ac:dyDescent="0.2">
      <c r="A6" s="143"/>
      <c r="B6" s="143"/>
      <c r="C6" s="30"/>
      <c r="D6" s="105">
        <v>0</v>
      </c>
      <c r="E6" s="61">
        <v>0</v>
      </c>
      <c r="F6" s="101">
        <v>0</v>
      </c>
      <c r="G6" s="61">
        <f>SUM(E6+F6)</f>
        <v>0</v>
      </c>
      <c r="H6" s="61">
        <f>SUM(D6-G6)</f>
        <v>0</v>
      </c>
    </row>
    <row r="7" spans="1:9" ht="16.5" customHeight="1" x14ac:dyDescent="0.2">
      <c r="A7" s="143"/>
      <c r="B7" s="143"/>
      <c r="C7" s="30"/>
      <c r="D7" s="105">
        <v>0</v>
      </c>
      <c r="E7" s="61">
        <v>0</v>
      </c>
      <c r="F7" s="101">
        <v>0</v>
      </c>
      <c r="G7" s="61">
        <f>SUM(E7+F7)</f>
        <v>0</v>
      </c>
      <c r="H7" s="61">
        <f>SUM(D7-G7)</f>
        <v>0</v>
      </c>
    </row>
    <row r="8" spans="1:9" ht="16.5" customHeight="1" x14ac:dyDescent="0.2">
      <c r="A8" s="143"/>
      <c r="B8" s="143"/>
      <c r="C8" s="30"/>
      <c r="D8" s="105">
        <v>0</v>
      </c>
      <c r="E8" s="61">
        <v>0</v>
      </c>
      <c r="F8" s="101">
        <v>0</v>
      </c>
      <c r="G8" s="61">
        <f>SUM(E8+F8)</f>
        <v>0</v>
      </c>
      <c r="H8" s="61">
        <f>SUM(D8-G8)</f>
        <v>0</v>
      </c>
    </row>
    <row r="9" spans="1:9" ht="16.5" customHeight="1" x14ac:dyDescent="0.2">
      <c r="A9" s="143"/>
      <c r="B9" s="143"/>
      <c r="C9" s="30"/>
      <c r="D9" s="106">
        <v>0</v>
      </c>
      <c r="E9" s="61">
        <v>0</v>
      </c>
      <c r="F9" s="101">
        <v>0</v>
      </c>
      <c r="G9" s="61">
        <f>SUM(E9+F9)</f>
        <v>0</v>
      </c>
      <c r="H9" s="61">
        <f>SUM(D9-G9)</f>
        <v>0</v>
      </c>
    </row>
    <row r="10" spans="1:9" ht="16.5" customHeight="1" thickBot="1" x14ac:dyDescent="0.25">
      <c r="A10" s="144"/>
      <c r="B10" s="144"/>
      <c r="C10" s="32" t="s">
        <v>5</v>
      </c>
      <c r="D10" s="103">
        <f t="shared" ref="D10:H10" si="0">SUM(D5:D9)</f>
        <v>0</v>
      </c>
      <c r="E10" s="62">
        <f t="shared" si="0"/>
        <v>0</v>
      </c>
      <c r="F10" s="76">
        <f t="shared" si="0"/>
        <v>0</v>
      </c>
      <c r="G10" s="56">
        <f t="shared" si="0"/>
        <v>0</v>
      </c>
      <c r="H10" s="62">
        <f t="shared" si="0"/>
        <v>0</v>
      </c>
    </row>
    <row r="11" spans="1:9" ht="14.25" customHeight="1" thickBot="1" x14ac:dyDescent="0.3">
      <c r="C11" s="3"/>
      <c r="D11" s="99"/>
      <c r="E11" s="63"/>
      <c r="F11" s="97"/>
      <c r="G11" s="63"/>
      <c r="H11" s="63"/>
    </row>
    <row r="12" spans="1:9" ht="16.5" customHeight="1" x14ac:dyDescent="0.2">
      <c r="A12" s="145" t="s">
        <v>65</v>
      </c>
      <c r="B12" s="145" t="s">
        <v>31</v>
      </c>
      <c r="C12" s="28"/>
      <c r="D12" s="105">
        <v>0</v>
      </c>
      <c r="E12" s="60">
        <v>0</v>
      </c>
      <c r="F12" s="100">
        <v>0</v>
      </c>
      <c r="G12" s="60">
        <f>SUM(E12+F12)</f>
        <v>0</v>
      </c>
      <c r="H12" s="60">
        <f t="shared" ref="H12:H16" si="1">SUM(D12-G12)</f>
        <v>0</v>
      </c>
    </row>
    <row r="13" spans="1:9" ht="16.5" customHeight="1" x14ac:dyDescent="0.2">
      <c r="A13" s="146"/>
      <c r="B13" s="146"/>
      <c r="C13" s="30"/>
      <c r="D13" s="105">
        <v>0</v>
      </c>
      <c r="E13" s="61">
        <v>0</v>
      </c>
      <c r="F13" s="101">
        <v>0</v>
      </c>
      <c r="G13" s="61">
        <f>SUM(E13+F13)</f>
        <v>0</v>
      </c>
      <c r="H13" s="61">
        <f t="shared" si="1"/>
        <v>0</v>
      </c>
    </row>
    <row r="14" spans="1:9" ht="16.5" customHeight="1" x14ac:dyDescent="0.2">
      <c r="A14" s="146"/>
      <c r="B14" s="146"/>
      <c r="C14" s="30"/>
      <c r="D14" s="105">
        <v>0</v>
      </c>
      <c r="E14" s="61">
        <v>0</v>
      </c>
      <c r="F14" s="101">
        <v>0</v>
      </c>
      <c r="G14" s="61">
        <f>SUM(E14+F14)</f>
        <v>0</v>
      </c>
      <c r="H14" s="61">
        <f t="shared" si="1"/>
        <v>0</v>
      </c>
    </row>
    <row r="15" spans="1:9" ht="16.5" customHeight="1" x14ac:dyDescent="0.2">
      <c r="A15" s="146"/>
      <c r="B15" s="146"/>
      <c r="C15" s="30"/>
      <c r="D15" s="105">
        <v>0</v>
      </c>
      <c r="E15" s="61">
        <v>0</v>
      </c>
      <c r="F15" s="101">
        <v>0</v>
      </c>
      <c r="G15" s="61">
        <f>SUM(E15+F15)</f>
        <v>0</v>
      </c>
      <c r="H15" s="61">
        <f t="shared" si="1"/>
        <v>0</v>
      </c>
    </row>
    <row r="16" spans="1:9" ht="16.5" customHeight="1" x14ac:dyDescent="0.2">
      <c r="A16" s="146"/>
      <c r="B16" s="146"/>
      <c r="C16" s="30"/>
      <c r="D16" s="105">
        <v>0</v>
      </c>
      <c r="E16" s="61">
        <v>0</v>
      </c>
      <c r="F16" s="101">
        <v>0</v>
      </c>
      <c r="G16" s="61">
        <f>SUM(E16+F16)</f>
        <v>0</v>
      </c>
      <c r="H16" s="61">
        <f t="shared" si="1"/>
        <v>0</v>
      </c>
    </row>
    <row r="17" spans="1:8" ht="16.5" customHeight="1" thickBot="1" x14ac:dyDescent="0.25">
      <c r="A17" s="147"/>
      <c r="B17" s="147"/>
      <c r="C17" s="32" t="s">
        <v>5</v>
      </c>
      <c r="D17" s="103">
        <f t="shared" ref="D17:H17" si="2">SUM(D12:D16)</f>
        <v>0</v>
      </c>
      <c r="E17" s="62">
        <f t="shared" si="2"/>
        <v>0</v>
      </c>
      <c r="F17" s="76">
        <f t="shared" si="2"/>
        <v>0</v>
      </c>
      <c r="G17" s="62">
        <f t="shared" si="2"/>
        <v>0</v>
      </c>
      <c r="H17" s="62">
        <f t="shared" si="2"/>
        <v>0</v>
      </c>
    </row>
    <row r="18" spans="1:8" ht="14.25" customHeight="1" thickBot="1" x14ac:dyDescent="0.3">
      <c r="C18" s="3"/>
      <c r="D18" s="63"/>
      <c r="E18" s="63"/>
      <c r="F18" s="97"/>
      <c r="G18" s="63"/>
      <c r="H18" s="63"/>
    </row>
    <row r="19" spans="1:8" ht="16.5" customHeight="1" x14ac:dyDescent="0.2">
      <c r="A19" s="159" t="s">
        <v>66</v>
      </c>
      <c r="B19" s="148" t="s">
        <v>43</v>
      </c>
      <c r="C19" s="28"/>
      <c r="D19" s="104">
        <v>0</v>
      </c>
      <c r="E19" s="60">
        <v>0</v>
      </c>
      <c r="F19" s="100">
        <v>0</v>
      </c>
      <c r="G19" s="60">
        <f t="shared" ref="G19:G31" si="3">SUM(E19+F19)</f>
        <v>0</v>
      </c>
      <c r="H19" s="60">
        <f t="shared" ref="H19:H31" si="4">SUM(D19-G19)</f>
        <v>0</v>
      </c>
    </row>
    <row r="20" spans="1:8" ht="27" customHeight="1" x14ac:dyDescent="0.2">
      <c r="A20" s="160"/>
      <c r="B20" s="149"/>
      <c r="C20" s="58"/>
      <c r="D20" s="105">
        <v>0</v>
      </c>
      <c r="E20" s="61">
        <v>0</v>
      </c>
      <c r="F20" s="101">
        <v>0</v>
      </c>
      <c r="G20" s="61">
        <f t="shared" si="3"/>
        <v>0</v>
      </c>
      <c r="H20" s="61">
        <f t="shared" si="4"/>
        <v>0</v>
      </c>
    </row>
    <row r="21" spans="1:8" ht="16.5" customHeight="1" x14ac:dyDescent="0.2">
      <c r="A21" s="160"/>
      <c r="B21" s="149"/>
      <c r="C21" s="30"/>
      <c r="D21" s="105">
        <v>0</v>
      </c>
      <c r="E21" s="61">
        <v>0</v>
      </c>
      <c r="F21" s="101">
        <v>0</v>
      </c>
      <c r="G21" s="61">
        <f t="shared" si="3"/>
        <v>0</v>
      </c>
      <c r="H21" s="61">
        <f t="shared" si="4"/>
        <v>0</v>
      </c>
    </row>
    <row r="22" spans="1:8" ht="16.5" customHeight="1" x14ac:dyDescent="0.2">
      <c r="A22" s="160"/>
      <c r="B22" s="149"/>
      <c r="C22" s="30"/>
      <c r="D22" s="105">
        <v>0</v>
      </c>
      <c r="E22" s="61">
        <v>0</v>
      </c>
      <c r="F22" s="101">
        <v>0</v>
      </c>
      <c r="G22" s="61">
        <f t="shared" si="3"/>
        <v>0</v>
      </c>
      <c r="H22" s="61">
        <f t="shared" si="4"/>
        <v>0</v>
      </c>
    </row>
    <row r="23" spans="1:8" ht="16.5" customHeight="1" x14ac:dyDescent="0.2">
      <c r="A23" s="160"/>
      <c r="B23" s="149"/>
      <c r="C23" s="30"/>
      <c r="D23" s="105">
        <v>0</v>
      </c>
      <c r="E23" s="61">
        <v>0</v>
      </c>
      <c r="F23" s="101">
        <v>0</v>
      </c>
      <c r="G23" s="61">
        <f t="shared" si="3"/>
        <v>0</v>
      </c>
      <c r="H23" s="61">
        <f t="shared" si="4"/>
        <v>0</v>
      </c>
    </row>
    <row r="24" spans="1:8" ht="16.5" customHeight="1" x14ac:dyDescent="0.2">
      <c r="A24" s="160"/>
      <c r="B24" s="149"/>
      <c r="C24" s="30"/>
      <c r="D24" s="105">
        <v>0</v>
      </c>
      <c r="E24" s="61">
        <v>0</v>
      </c>
      <c r="F24" s="101">
        <v>0</v>
      </c>
      <c r="G24" s="61">
        <f t="shared" si="3"/>
        <v>0</v>
      </c>
      <c r="H24" s="61">
        <f t="shared" si="4"/>
        <v>0</v>
      </c>
    </row>
    <row r="25" spans="1:8" ht="16.5" customHeight="1" x14ac:dyDescent="0.2">
      <c r="A25" s="160"/>
      <c r="B25" s="163"/>
      <c r="C25" s="30"/>
      <c r="D25" s="105">
        <v>0</v>
      </c>
      <c r="E25" s="61">
        <v>0</v>
      </c>
      <c r="F25" s="101">
        <v>0</v>
      </c>
      <c r="G25" s="61">
        <f t="shared" si="3"/>
        <v>0</v>
      </c>
      <c r="H25" s="61">
        <f t="shared" si="4"/>
        <v>0</v>
      </c>
    </row>
    <row r="26" spans="1:8" ht="16.5" customHeight="1" x14ac:dyDescent="0.2">
      <c r="A26" s="161"/>
      <c r="B26" s="163"/>
      <c r="C26" s="30"/>
      <c r="D26" s="105">
        <v>0</v>
      </c>
      <c r="E26" s="61">
        <v>0</v>
      </c>
      <c r="F26" s="101">
        <v>0</v>
      </c>
      <c r="G26" s="61">
        <f t="shared" si="3"/>
        <v>0</v>
      </c>
      <c r="H26" s="61">
        <f t="shared" si="4"/>
        <v>0</v>
      </c>
    </row>
    <row r="27" spans="1:8" ht="16.5" customHeight="1" x14ac:dyDescent="0.2">
      <c r="A27" s="161"/>
      <c r="B27" s="163"/>
      <c r="C27" s="30"/>
      <c r="D27" s="105">
        <v>0</v>
      </c>
      <c r="E27" s="61">
        <v>0</v>
      </c>
      <c r="F27" s="101">
        <v>0</v>
      </c>
      <c r="G27" s="61">
        <f t="shared" si="3"/>
        <v>0</v>
      </c>
      <c r="H27" s="61">
        <f t="shared" si="4"/>
        <v>0</v>
      </c>
    </row>
    <row r="28" spans="1:8" ht="16.5" customHeight="1" x14ac:dyDescent="0.2">
      <c r="A28" s="161"/>
      <c r="B28" s="163"/>
      <c r="C28" s="30"/>
      <c r="D28" s="105">
        <v>0</v>
      </c>
      <c r="E28" s="61">
        <v>0</v>
      </c>
      <c r="F28" s="101">
        <v>0</v>
      </c>
      <c r="G28" s="61">
        <f t="shared" si="3"/>
        <v>0</v>
      </c>
      <c r="H28" s="61">
        <f t="shared" si="4"/>
        <v>0</v>
      </c>
    </row>
    <row r="29" spans="1:8" ht="16.5" customHeight="1" x14ac:dyDescent="0.2">
      <c r="A29" s="161"/>
      <c r="B29" s="163"/>
      <c r="C29" s="30"/>
      <c r="D29" s="105">
        <v>0</v>
      </c>
      <c r="E29" s="61">
        <v>0</v>
      </c>
      <c r="F29" s="101">
        <v>0</v>
      </c>
      <c r="G29" s="61">
        <f t="shared" si="3"/>
        <v>0</v>
      </c>
      <c r="H29" s="61">
        <f t="shared" si="4"/>
        <v>0</v>
      </c>
    </row>
    <row r="30" spans="1:8" ht="16.5" customHeight="1" x14ac:dyDescent="0.2">
      <c r="A30" s="161"/>
      <c r="B30" s="149"/>
      <c r="C30" s="30"/>
      <c r="D30" s="105">
        <v>0</v>
      </c>
      <c r="E30" s="61">
        <v>0</v>
      </c>
      <c r="F30" s="101">
        <v>0</v>
      </c>
      <c r="G30" s="61">
        <f t="shared" si="3"/>
        <v>0</v>
      </c>
      <c r="H30" s="61">
        <f t="shared" si="4"/>
        <v>0</v>
      </c>
    </row>
    <row r="31" spans="1:8" ht="16.5" customHeight="1" x14ac:dyDescent="0.2">
      <c r="A31" s="161"/>
      <c r="B31" s="149"/>
      <c r="C31" s="30"/>
      <c r="D31" s="105">
        <v>0</v>
      </c>
      <c r="E31" s="61">
        <v>0</v>
      </c>
      <c r="F31" s="101">
        <v>0</v>
      </c>
      <c r="G31" s="61">
        <f t="shared" si="3"/>
        <v>0</v>
      </c>
      <c r="H31" s="61">
        <f t="shared" si="4"/>
        <v>0</v>
      </c>
    </row>
    <row r="32" spans="1:8" ht="16.5" customHeight="1" thickBot="1" x14ac:dyDescent="0.25">
      <c r="A32" s="162"/>
      <c r="B32" s="150"/>
      <c r="C32" s="32" t="s">
        <v>5</v>
      </c>
      <c r="D32" s="103">
        <f t="shared" ref="D32:H32" si="5">SUM(D19:D31)</f>
        <v>0</v>
      </c>
      <c r="E32" s="62">
        <f t="shared" si="5"/>
        <v>0</v>
      </c>
      <c r="F32" s="76">
        <f t="shared" si="5"/>
        <v>0</v>
      </c>
      <c r="G32" s="62">
        <f t="shared" si="5"/>
        <v>0</v>
      </c>
      <c r="H32" s="62">
        <f t="shared" si="5"/>
        <v>0</v>
      </c>
    </row>
    <row r="33" spans="1:8" ht="14.25" customHeight="1" thickBot="1" x14ac:dyDescent="0.25">
      <c r="D33" s="59"/>
      <c r="E33" s="59"/>
      <c r="F33" s="98"/>
      <c r="G33" s="59"/>
      <c r="H33" s="59"/>
    </row>
    <row r="34" spans="1:8" ht="16.5" customHeight="1" x14ac:dyDescent="0.2">
      <c r="A34" s="151" t="s">
        <v>67</v>
      </c>
      <c r="B34" s="151" t="s">
        <v>39</v>
      </c>
      <c r="C34" s="28"/>
      <c r="D34" s="104">
        <v>0</v>
      </c>
      <c r="E34" s="60">
        <v>0</v>
      </c>
      <c r="F34" s="100">
        <v>0</v>
      </c>
      <c r="G34" s="60">
        <f t="shared" ref="G34:G39" si="6">SUM(E34+F34)</f>
        <v>0</v>
      </c>
      <c r="H34" s="60">
        <f t="shared" ref="H34:H39" si="7">SUM(D34-G34)</f>
        <v>0</v>
      </c>
    </row>
    <row r="35" spans="1:8" ht="16.5" customHeight="1" x14ac:dyDescent="0.2">
      <c r="A35" s="152"/>
      <c r="B35" s="152"/>
      <c r="C35" s="30"/>
      <c r="D35" s="105">
        <v>0</v>
      </c>
      <c r="E35" s="61">
        <v>0</v>
      </c>
      <c r="F35" s="101">
        <v>0</v>
      </c>
      <c r="G35" s="61">
        <f t="shared" si="6"/>
        <v>0</v>
      </c>
      <c r="H35" s="61">
        <f t="shared" si="7"/>
        <v>0</v>
      </c>
    </row>
    <row r="36" spans="1:8" ht="16.5" customHeight="1" x14ac:dyDescent="0.2">
      <c r="A36" s="152"/>
      <c r="B36" s="152"/>
      <c r="C36" s="30"/>
      <c r="D36" s="105">
        <v>0</v>
      </c>
      <c r="E36" s="61">
        <v>0</v>
      </c>
      <c r="F36" s="101">
        <v>0</v>
      </c>
      <c r="G36" s="61">
        <f t="shared" si="6"/>
        <v>0</v>
      </c>
      <c r="H36" s="61">
        <f t="shared" si="7"/>
        <v>0</v>
      </c>
    </row>
    <row r="37" spans="1:8" ht="16.5" customHeight="1" x14ac:dyDescent="0.2">
      <c r="A37" s="152"/>
      <c r="B37" s="152"/>
      <c r="C37" s="30"/>
      <c r="D37" s="105">
        <v>0</v>
      </c>
      <c r="E37" s="61">
        <v>0</v>
      </c>
      <c r="F37" s="101">
        <v>0</v>
      </c>
      <c r="G37" s="61">
        <f t="shared" si="6"/>
        <v>0</v>
      </c>
      <c r="H37" s="61">
        <f t="shared" si="7"/>
        <v>0</v>
      </c>
    </row>
    <row r="38" spans="1:8" ht="16.5" customHeight="1" x14ac:dyDescent="0.2">
      <c r="A38" s="152"/>
      <c r="B38" s="152"/>
      <c r="C38" s="30"/>
      <c r="D38" s="105">
        <v>0</v>
      </c>
      <c r="E38" s="61">
        <v>0</v>
      </c>
      <c r="F38" s="101">
        <v>0</v>
      </c>
      <c r="G38" s="61">
        <f t="shared" si="6"/>
        <v>0</v>
      </c>
      <c r="H38" s="61">
        <f t="shared" si="7"/>
        <v>0</v>
      </c>
    </row>
    <row r="39" spans="1:8" ht="16.5" customHeight="1" x14ac:dyDescent="0.2">
      <c r="A39" s="152"/>
      <c r="B39" s="152"/>
      <c r="C39" s="30"/>
      <c r="D39" s="105">
        <v>0</v>
      </c>
      <c r="E39" s="61">
        <v>0</v>
      </c>
      <c r="F39" s="101">
        <v>0</v>
      </c>
      <c r="G39" s="61">
        <f t="shared" si="6"/>
        <v>0</v>
      </c>
      <c r="H39" s="61">
        <f t="shared" si="7"/>
        <v>0</v>
      </c>
    </row>
    <row r="40" spans="1:8" ht="16.5" customHeight="1" thickBot="1" x14ac:dyDescent="0.25">
      <c r="A40" s="153"/>
      <c r="B40" s="153"/>
      <c r="C40" s="32" t="s">
        <v>5</v>
      </c>
      <c r="D40" s="103">
        <f t="shared" ref="D40:H40" si="8">SUM(D34:D39)</f>
        <v>0</v>
      </c>
      <c r="E40" s="62">
        <f t="shared" si="8"/>
        <v>0</v>
      </c>
      <c r="F40" s="76">
        <f t="shared" si="8"/>
        <v>0</v>
      </c>
      <c r="G40" s="62">
        <f t="shared" si="8"/>
        <v>0</v>
      </c>
      <c r="H40" s="62">
        <f t="shared" si="8"/>
        <v>0</v>
      </c>
    </row>
    <row r="41" spans="1:8" ht="15" customHeight="1" thickBot="1" x14ac:dyDescent="0.3">
      <c r="C41" s="3"/>
      <c r="D41" s="63"/>
      <c r="E41" s="63"/>
      <c r="F41" s="97"/>
      <c r="G41" s="63"/>
      <c r="H41" s="63"/>
    </row>
    <row r="42" spans="1:8" ht="16.5" customHeight="1" x14ac:dyDescent="0.2">
      <c r="A42" s="154">
        <f>SUM(A39:A40)</f>
        <v>0</v>
      </c>
      <c r="B42" s="154" t="s">
        <v>29</v>
      </c>
      <c r="C42" s="33"/>
      <c r="D42" s="104">
        <v>0</v>
      </c>
      <c r="E42" s="60">
        <v>0</v>
      </c>
      <c r="F42" s="100">
        <v>0</v>
      </c>
      <c r="G42" s="60">
        <f t="shared" ref="G42:G44" si="9">SUM(E42+F42)</f>
        <v>0</v>
      </c>
      <c r="H42" s="60">
        <f t="shared" ref="H42:H44" si="10">SUM(D42-G42)</f>
        <v>0</v>
      </c>
    </row>
    <row r="43" spans="1:8" ht="16.5" customHeight="1" x14ac:dyDescent="0.2">
      <c r="A43" s="155">
        <f>SUM(A40:A41)</f>
        <v>0</v>
      </c>
      <c r="B43" s="155"/>
      <c r="C43" s="34"/>
      <c r="D43" s="105">
        <v>0</v>
      </c>
      <c r="E43" s="61">
        <v>0</v>
      </c>
      <c r="F43" s="101">
        <v>0</v>
      </c>
      <c r="G43" s="61">
        <f t="shared" si="9"/>
        <v>0</v>
      </c>
      <c r="H43" s="61">
        <f t="shared" si="10"/>
        <v>0</v>
      </c>
    </row>
    <row r="44" spans="1:8" ht="16.5" customHeight="1" x14ac:dyDescent="0.2">
      <c r="A44" s="155">
        <f>SUM(A41:A42)</f>
        <v>0</v>
      </c>
      <c r="B44" s="155"/>
      <c r="C44" s="34"/>
      <c r="D44" s="105">
        <v>0</v>
      </c>
      <c r="E44" s="61">
        <v>0</v>
      </c>
      <c r="F44" s="101">
        <v>0</v>
      </c>
      <c r="G44" s="61">
        <f t="shared" si="9"/>
        <v>0</v>
      </c>
      <c r="H44" s="61">
        <f t="shared" si="10"/>
        <v>0</v>
      </c>
    </row>
    <row r="45" spans="1:8" ht="16.5" customHeight="1" thickBot="1" x14ac:dyDescent="0.25">
      <c r="A45" s="156">
        <f>SUM(A42:A43)</f>
        <v>0</v>
      </c>
      <c r="B45" s="156"/>
      <c r="C45" s="32" t="s">
        <v>5</v>
      </c>
      <c r="D45" s="103">
        <f t="shared" ref="D45:H45" si="11">SUM(D42:D44)</f>
        <v>0</v>
      </c>
      <c r="E45" s="62">
        <f t="shared" si="11"/>
        <v>0</v>
      </c>
      <c r="F45" s="76">
        <f t="shared" si="11"/>
        <v>0</v>
      </c>
      <c r="G45" s="62">
        <f t="shared" si="11"/>
        <v>0</v>
      </c>
      <c r="H45" s="62">
        <f t="shared" si="11"/>
        <v>0</v>
      </c>
    </row>
    <row r="46" spans="1:8" ht="14.25" customHeight="1" thickBot="1" x14ac:dyDescent="0.3">
      <c r="C46" s="3"/>
      <c r="D46" s="63"/>
      <c r="E46" s="63"/>
      <c r="F46" s="97"/>
      <c r="G46" s="63"/>
      <c r="H46" s="63"/>
    </row>
    <row r="47" spans="1:8" ht="20.25" customHeight="1" x14ac:dyDescent="0.2">
      <c r="B47" s="35" t="s">
        <v>55</v>
      </c>
      <c r="C47" s="91"/>
      <c r="D47" s="64">
        <f t="shared" ref="D47:H47" si="12">SUM(D45,D40,D32,D17,D10)</f>
        <v>0</v>
      </c>
      <c r="E47" s="64">
        <f t="shared" si="12"/>
        <v>0</v>
      </c>
      <c r="F47" s="77">
        <f t="shared" si="12"/>
        <v>0</v>
      </c>
      <c r="G47" s="64">
        <f t="shared" si="12"/>
        <v>0</v>
      </c>
      <c r="H47" s="64">
        <f t="shared" si="12"/>
        <v>0</v>
      </c>
    </row>
    <row r="48" spans="1:8" ht="20.25" customHeight="1" x14ac:dyDescent="0.2">
      <c r="B48" s="88" t="s">
        <v>63</v>
      </c>
      <c r="C48" s="92"/>
      <c r="D48" s="84">
        <f>SUM('Grant Project Cost'!E40)</f>
        <v>0</v>
      </c>
      <c r="E48" s="89">
        <f>SUM('Grant Project Cost'!F40)</f>
        <v>0</v>
      </c>
      <c r="F48" s="90">
        <f>SUM('Grant Project Cost'!G40)</f>
        <v>0</v>
      </c>
      <c r="G48" s="89">
        <f>SUM('Grant Project Cost'!H40)</f>
        <v>0</v>
      </c>
      <c r="H48" s="86">
        <f>SUM('Grant Project Cost'!I40)</f>
        <v>0</v>
      </c>
    </row>
    <row r="49" spans="2:9" ht="20.25" customHeight="1" x14ac:dyDescent="0.2">
      <c r="B49" s="93" t="s">
        <v>56</v>
      </c>
      <c r="C49" s="94"/>
      <c r="D49" s="119" t="e">
        <f>D47/D50</f>
        <v>#DIV/0!</v>
      </c>
      <c r="E49" s="119" t="e">
        <f>E47/E50</f>
        <v>#DIV/0!</v>
      </c>
      <c r="F49" s="120" t="e">
        <f>F47/F50</f>
        <v>#DIV/0!</v>
      </c>
      <c r="G49" s="119" t="e">
        <f t="shared" ref="G49:H49" si="13">G47/G50</f>
        <v>#DIV/0!</v>
      </c>
      <c r="H49" s="121" t="e">
        <f t="shared" si="13"/>
        <v>#DIV/0!</v>
      </c>
      <c r="I49" s="75"/>
    </row>
    <row r="50" spans="2:9" ht="21" customHeight="1" thickBot="1" x14ac:dyDescent="0.25">
      <c r="B50" s="95" t="s">
        <v>57</v>
      </c>
      <c r="C50" s="96"/>
      <c r="D50" s="102">
        <f t="shared" ref="D50:H50" si="14">SUM(D48,D43,D35,D20,D13)</f>
        <v>0</v>
      </c>
      <c r="E50" s="65">
        <f t="shared" si="14"/>
        <v>0</v>
      </c>
      <c r="F50" s="65">
        <f t="shared" si="14"/>
        <v>0</v>
      </c>
      <c r="G50" s="102">
        <f t="shared" si="14"/>
        <v>0</v>
      </c>
      <c r="H50" s="65">
        <f t="shared" si="14"/>
        <v>0</v>
      </c>
      <c r="I50" s="75"/>
    </row>
    <row r="51" spans="2:9" ht="16.5" customHeight="1" x14ac:dyDescent="0.2">
      <c r="B51" s="87"/>
      <c r="D51" s="87"/>
      <c r="G51" s="87"/>
      <c r="H51" s="87"/>
    </row>
    <row r="53" spans="2:9" ht="16.5" customHeight="1" x14ac:dyDescent="0.2">
      <c r="C53" s="75"/>
    </row>
    <row r="54" spans="2:9" ht="16.5" customHeight="1" x14ac:dyDescent="0.2">
      <c r="C54" s="75"/>
    </row>
  </sheetData>
  <sheetProtection selectLockedCells="1"/>
  <mergeCells count="12">
    <mergeCell ref="D2:H2"/>
    <mergeCell ref="A2:C2"/>
    <mergeCell ref="A34:A40"/>
    <mergeCell ref="A42:A45"/>
    <mergeCell ref="A5:A10"/>
    <mergeCell ref="A12:A17"/>
    <mergeCell ref="A19:A32"/>
    <mergeCell ref="B5:B10"/>
    <mergeCell ref="B12:B17"/>
    <mergeCell ref="B19:B32"/>
    <mergeCell ref="B34:B40"/>
    <mergeCell ref="B42:B45"/>
  </mergeCells>
  <printOptions headings="1" gridLines="1"/>
  <pageMargins left="0.25" right="0.25" top="0.5" bottom="0.5" header="0.3" footer="0.3"/>
  <pageSetup scale="96" fitToHeight="0" orientation="landscape" r:id="rId1"/>
  <legacy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5" tint="-0.249977111117893"/>
  </sheetPr>
  <dimension ref="A1:K37"/>
  <sheetViews>
    <sheetView view="pageBreakPreview" zoomScaleNormal="100" zoomScaleSheetLayoutView="100" workbookViewId="0">
      <selection activeCell="B2" sqref="B2:K2"/>
    </sheetView>
  </sheetViews>
  <sheetFormatPr defaultRowHeight="11.4" x14ac:dyDescent="0.2"/>
  <sheetData>
    <row r="1" spans="1:11" ht="46.5" customHeight="1" x14ac:dyDescent="0.2">
      <c r="A1" s="123"/>
      <c r="B1" s="124" t="s">
        <v>76</v>
      </c>
      <c r="C1" s="123"/>
      <c r="D1" s="123"/>
      <c r="E1" s="123"/>
      <c r="F1" s="123"/>
      <c r="G1" s="123"/>
      <c r="H1" s="123"/>
      <c r="I1" s="123"/>
      <c r="J1" s="123"/>
      <c r="K1" s="123"/>
    </row>
    <row r="2" spans="1:11" ht="21" customHeight="1" x14ac:dyDescent="0.2">
      <c r="B2" s="164" t="str">
        <f>'Grant Project Cost'!E2</f>
        <v>Project Name</v>
      </c>
      <c r="C2" s="164"/>
      <c r="D2" s="164"/>
      <c r="E2" s="164"/>
      <c r="F2" s="164"/>
      <c r="G2" s="164"/>
      <c r="H2" s="164"/>
      <c r="I2" s="164"/>
      <c r="J2" s="164"/>
      <c r="K2" s="164"/>
    </row>
    <row r="3" spans="1:11" ht="36" customHeight="1" thickBot="1" x14ac:dyDescent="0.25">
      <c r="A3" s="168" t="s">
        <v>77</v>
      </c>
      <c r="B3" s="169"/>
      <c r="C3" s="169"/>
      <c r="D3" s="169"/>
      <c r="E3" s="169"/>
      <c r="F3" s="169"/>
      <c r="G3" s="169"/>
      <c r="H3" s="169"/>
      <c r="I3" s="169"/>
      <c r="J3" s="169"/>
      <c r="K3" s="169"/>
    </row>
    <row r="4" spans="1:11" ht="12" customHeight="1" x14ac:dyDescent="0.2">
      <c r="A4" s="170" t="s">
        <v>41</v>
      </c>
      <c r="B4" s="181"/>
      <c r="C4" s="182"/>
      <c r="D4" s="182"/>
      <c r="E4" s="182"/>
      <c r="F4" s="182"/>
      <c r="G4" s="182"/>
      <c r="H4" s="182"/>
      <c r="I4" s="182"/>
      <c r="J4" s="182"/>
      <c r="K4" s="183"/>
    </row>
    <row r="5" spans="1:11" x14ac:dyDescent="0.2">
      <c r="A5" s="171"/>
      <c r="B5" s="184"/>
      <c r="C5" s="185"/>
      <c r="D5" s="185"/>
      <c r="E5" s="185"/>
      <c r="F5" s="185"/>
      <c r="G5" s="185"/>
      <c r="H5" s="185"/>
      <c r="I5" s="185"/>
      <c r="J5" s="185"/>
      <c r="K5" s="186"/>
    </row>
    <row r="6" spans="1:11" x14ac:dyDescent="0.2">
      <c r="A6" s="171"/>
      <c r="B6" s="184"/>
      <c r="C6" s="185"/>
      <c r="D6" s="185"/>
      <c r="E6" s="185"/>
      <c r="F6" s="185"/>
      <c r="G6" s="185"/>
      <c r="H6" s="185"/>
      <c r="I6" s="185"/>
      <c r="J6" s="185"/>
      <c r="K6" s="186"/>
    </row>
    <row r="7" spans="1:11" x14ac:dyDescent="0.2">
      <c r="A7" s="171"/>
      <c r="B7" s="184"/>
      <c r="C7" s="185"/>
      <c r="D7" s="185"/>
      <c r="E7" s="185"/>
      <c r="F7" s="185"/>
      <c r="G7" s="185"/>
      <c r="H7" s="185"/>
      <c r="I7" s="185"/>
      <c r="J7" s="185"/>
      <c r="K7" s="186"/>
    </row>
    <row r="8" spans="1:11" x14ac:dyDescent="0.2">
      <c r="A8" s="171"/>
      <c r="B8" s="184"/>
      <c r="C8" s="185"/>
      <c r="D8" s="185"/>
      <c r="E8" s="185"/>
      <c r="F8" s="185"/>
      <c r="G8" s="185"/>
      <c r="H8" s="185"/>
      <c r="I8" s="185"/>
      <c r="J8" s="185"/>
      <c r="K8" s="186"/>
    </row>
    <row r="9" spans="1:11" ht="63" customHeight="1" thickBot="1" x14ac:dyDescent="0.25">
      <c r="A9" s="172"/>
      <c r="B9" s="187"/>
      <c r="C9" s="188"/>
      <c r="D9" s="188"/>
      <c r="E9" s="188"/>
      <c r="F9" s="188"/>
      <c r="G9" s="188"/>
      <c r="H9" s="188"/>
      <c r="I9" s="188"/>
      <c r="J9" s="188"/>
      <c r="K9" s="189"/>
    </row>
    <row r="10" spans="1:11" ht="13.8" thickBot="1" x14ac:dyDescent="0.3">
      <c r="B10" s="3"/>
      <c r="C10" s="3"/>
      <c r="D10" s="111"/>
    </row>
    <row r="11" spans="1:11" x14ac:dyDescent="0.2">
      <c r="A11" s="173" t="s">
        <v>31</v>
      </c>
      <c r="B11" s="181"/>
      <c r="C11" s="182"/>
      <c r="D11" s="182"/>
      <c r="E11" s="182"/>
      <c r="F11" s="182"/>
      <c r="G11" s="182"/>
      <c r="H11" s="182"/>
      <c r="I11" s="182"/>
      <c r="J11" s="182"/>
      <c r="K11" s="183"/>
    </row>
    <row r="12" spans="1:11" x14ac:dyDescent="0.2">
      <c r="A12" s="174"/>
      <c r="B12" s="184"/>
      <c r="C12" s="185"/>
      <c r="D12" s="185"/>
      <c r="E12" s="185"/>
      <c r="F12" s="185"/>
      <c r="G12" s="185"/>
      <c r="H12" s="185"/>
      <c r="I12" s="185"/>
      <c r="J12" s="185"/>
      <c r="K12" s="186"/>
    </row>
    <row r="13" spans="1:11" x14ac:dyDescent="0.2">
      <c r="A13" s="174"/>
      <c r="B13" s="184"/>
      <c r="C13" s="185"/>
      <c r="D13" s="185"/>
      <c r="E13" s="185"/>
      <c r="F13" s="185"/>
      <c r="G13" s="185"/>
      <c r="H13" s="185"/>
      <c r="I13" s="185"/>
      <c r="J13" s="185"/>
      <c r="K13" s="186"/>
    </row>
    <row r="14" spans="1:11" x14ac:dyDescent="0.2">
      <c r="A14" s="174"/>
      <c r="B14" s="184"/>
      <c r="C14" s="185"/>
      <c r="D14" s="185"/>
      <c r="E14" s="185"/>
      <c r="F14" s="185"/>
      <c r="G14" s="185"/>
      <c r="H14" s="185"/>
      <c r="I14" s="185"/>
      <c r="J14" s="185"/>
      <c r="K14" s="186"/>
    </row>
    <row r="15" spans="1:11" x14ac:dyDescent="0.2">
      <c r="A15" s="174"/>
      <c r="B15" s="184"/>
      <c r="C15" s="185"/>
      <c r="D15" s="185"/>
      <c r="E15" s="185"/>
      <c r="F15" s="185"/>
      <c r="G15" s="185"/>
      <c r="H15" s="185"/>
      <c r="I15" s="185"/>
      <c r="J15" s="185"/>
      <c r="K15" s="186"/>
    </row>
    <row r="16" spans="1:11" ht="46.5" customHeight="1" thickBot="1" x14ac:dyDescent="0.25">
      <c r="A16" s="175"/>
      <c r="B16" s="187"/>
      <c r="C16" s="188"/>
      <c r="D16" s="188"/>
      <c r="E16" s="188"/>
      <c r="F16" s="188"/>
      <c r="G16" s="188"/>
      <c r="H16" s="188"/>
      <c r="I16" s="188"/>
      <c r="J16" s="188"/>
      <c r="K16" s="189"/>
    </row>
    <row r="17" spans="1:11" ht="13.8" thickBot="1" x14ac:dyDescent="0.3">
      <c r="B17" s="3"/>
      <c r="C17" s="3"/>
      <c r="D17" s="111"/>
    </row>
    <row r="18" spans="1:11" x14ac:dyDescent="0.2">
      <c r="A18" s="176" t="s">
        <v>42</v>
      </c>
      <c r="B18" s="181"/>
      <c r="C18" s="182"/>
      <c r="D18" s="182"/>
      <c r="E18" s="182"/>
      <c r="F18" s="182"/>
      <c r="G18" s="182"/>
      <c r="H18" s="182"/>
      <c r="I18" s="182"/>
      <c r="J18" s="182"/>
      <c r="K18" s="183"/>
    </row>
    <row r="19" spans="1:11" x14ac:dyDescent="0.2">
      <c r="A19" s="163"/>
      <c r="B19" s="184"/>
      <c r="C19" s="185"/>
      <c r="D19" s="185"/>
      <c r="E19" s="185"/>
      <c r="F19" s="185"/>
      <c r="G19" s="185"/>
      <c r="H19" s="185"/>
      <c r="I19" s="185"/>
      <c r="J19" s="185"/>
      <c r="K19" s="186"/>
    </row>
    <row r="20" spans="1:11" x14ac:dyDescent="0.2">
      <c r="A20" s="163"/>
      <c r="B20" s="184"/>
      <c r="C20" s="185"/>
      <c r="D20" s="185"/>
      <c r="E20" s="185"/>
      <c r="F20" s="185"/>
      <c r="G20" s="185"/>
      <c r="H20" s="185"/>
      <c r="I20" s="185"/>
      <c r="J20" s="185"/>
      <c r="K20" s="186"/>
    </row>
    <row r="21" spans="1:11" x14ac:dyDescent="0.2">
      <c r="A21" s="163"/>
      <c r="B21" s="184"/>
      <c r="C21" s="185"/>
      <c r="D21" s="185"/>
      <c r="E21" s="185"/>
      <c r="F21" s="185"/>
      <c r="G21" s="185"/>
      <c r="H21" s="185"/>
      <c r="I21" s="185"/>
      <c r="J21" s="185"/>
      <c r="K21" s="186"/>
    </row>
    <row r="22" spans="1:11" x14ac:dyDescent="0.2">
      <c r="A22" s="163"/>
      <c r="B22" s="184"/>
      <c r="C22" s="185"/>
      <c r="D22" s="185"/>
      <c r="E22" s="185"/>
      <c r="F22" s="185"/>
      <c r="G22" s="185"/>
      <c r="H22" s="185"/>
      <c r="I22" s="185"/>
      <c r="J22" s="185"/>
      <c r="K22" s="186"/>
    </row>
    <row r="23" spans="1:11" x14ac:dyDescent="0.2">
      <c r="A23" s="163"/>
      <c r="B23" s="184"/>
      <c r="C23" s="185"/>
      <c r="D23" s="185"/>
      <c r="E23" s="185"/>
      <c r="F23" s="185"/>
      <c r="G23" s="185"/>
      <c r="H23" s="185"/>
      <c r="I23" s="185"/>
      <c r="J23" s="185"/>
      <c r="K23" s="186"/>
    </row>
    <row r="24" spans="1:11" ht="51" customHeight="1" thickBot="1" x14ac:dyDescent="0.25">
      <c r="A24" s="177"/>
      <c r="B24" s="187"/>
      <c r="C24" s="188"/>
      <c r="D24" s="188"/>
      <c r="E24" s="188"/>
      <c r="F24" s="188"/>
      <c r="G24" s="188"/>
      <c r="H24" s="188"/>
      <c r="I24" s="188"/>
      <c r="J24" s="188"/>
      <c r="K24" s="189"/>
    </row>
    <row r="25" spans="1:11" ht="12" thickBot="1" x14ac:dyDescent="0.25">
      <c r="C25" s="67"/>
      <c r="D25" s="112"/>
    </row>
    <row r="26" spans="1:11" x14ac:dyDescent="0.2">
      <c r="A26" s="178" t="s">
        <v>30</v>
      </c>
      <c r="B26" s="181"/>
      <c r="C26" s="182"/>
      <c r="D26" s="182"/>
      <c r="E26" s="182"/>
      <c r="F26" s="182"/>
      <c r="G26" s="182"/>
      <c r="H26" s="182"/>
      <c r="I26" s="182"/>
      <c r="J26" s="182"/>
      <c r="K26" s="183"/>
    </row>
    <row r="27" spans="1:11" x14ac:dyDescent="0.2">
      <c r="A27" s="179"/>
      <c r="B27" s="184"/>
      <c r="C27" s="185"/>
      <c r="D27" s="185"/>
      <c r="E27" s="185"/>
      <c r="F27" s="185"/>
      <c r="G27" s="185"/>
      <c r="H27" s="185"/>
      <c r="I27" s="185"/>
      <c r="J27" s="185"/>
      <c r="K27" s="186"/>
    </row>
    <row r="28" spans="1:11" x14ac:dyDescent="0.2">
      <c r="A28" s="179"/>
      <c r="B28" s="184"/>
      <c r="C28" s="185"/>
      <c r="D28" s="185"/>
      <c r="E28" s="185"/>
      <c r="F28" s="185"/>
      <c r="G28" s="185"/>
      <c r="H28" s="185"/>
      <c r="I28" s="185"/>
      <c r="J28" s="185"/>
      <c r="K28" s="186"/>
    </row>
    <row r="29" spans="1:11" x14ac:dyDescent="0.2">
      <c r="A29" s="179"/>
      <c r="B29" s="184"/>
      <c r="C29" s="185"/>
      <c r="D29" s="185"/>
      <c r="E29" s="185"/>
      <c r="F29" s="185"/>
      <c r="G29" s="185"/>
      <c r="H29" s="185"/>
      <c r="I29" s="185"/>
      <c r="J29" s="185"/>
      <c r="K29" s="186"/>
    </row>
    <row r="30" spans="1:11" x14ac:dyDescent="0.2">
      <c r="A30" s="179"/>
      <c r="B30" s="184"/>
      <c r="C30" s="185"/>
      <c r="D30" s="185"/>
      <c r="E30" s="185"/>
      <c r="F30" s="185"/>
      <c r="G30" s="185"/>
      <c r="H30" s="185"/>
      <c r="I30" s="185"/>
      <c r="J30" s="185"/>
      <c r="K30" s="186"/>
    </row>
    <row r="31" spans="1:11" x14ac:dyDescent="0.2">
      <c r="A31" s="179"/>
      <c r="B31" s="184"/>
      <c r="C31" s="185"/>
      <c r="D31" s="185"/>
      <c r="E31" s="185"/>
      <c r="F31" s="185"/>
      <c r="G31" s="185"/>
      <c r="H31" s="185"/>
      <c r="I31" s="185"/>
      <c r="J31" s="185"/>
      <c r="K31" s="186"/>
    </row>
    <row r="32" spans="1:11" ht="60.75" customHeight="1" thickBot="1" x14ac:dyDescent="0.25">
      <c r="A32" s="180"/>
      <c r="B32" s="187"/>
      <c r="C32" s="188"/>
      <c r="D32" s="188"/>
      <c r="E32" s="188"/>
      <c r="F32" s="188"/>
      <c r="G32" s="188"/>
      <c r="H32" s="188"/>
      <c r="I32" s="188"/>
      <c r="J32" s="188"/>
      <c r="K32" s="189"/>
    </row>
    <row r="33" spans="1:11" ht="13.8" thickBot="1" x14ac:dyDescent="0.3">
      <c r="B33" s="3"/>
      <c r="C33" s="3"/>
      <c r="D33" s="111"/>
    </row>
    <row r="34" spans="1:11" x14ac:dyDescent="0.2">
      <c r="A34" s="165" t="s">
        <v>29</v>
      </c>
      <c r="B34" s="190"/>
      <c r="C34" s="191"/>
      <c r="D34" s="191"/>
      <c r="E34" s="191"/>
      <c r="F34" s="191"/>
      <c r="G34" s="191"/>
      <c r="H34" s="191"/>
      <c r="I34" s="191"/>
      <c r="J34" s="191"/>
      <c r="K34" s="192"/>
    </row>
    <row r="35" spans="1:11" x14ac:dyDescent="0.2">
      <c r="A35" s="166"/>
      <c r="B35" s="193"/>
      <c r="C35" s="194"/>
      <c r="D35" s="194"/>
      <c r="E35" s="194"/>
      <c r="F35" s="194"/>
      <c r="G35" s="194"/>
      <c r="H35" s="194"/>
      <c r="I35" s="194"/>
      <c r="J35" s="194"/>
      <c r="K35" s="195"/>
    </row>
    <row r="36" spans="1:11" x14ac:dyDescent="0.2">
      <c r="A36" s="166"/>
      <c r="B36" s="193"/>
      <c r="C36" s="194"/>
      <c r="D36" s="194"/>
      <c r="E36" s="194"/>
      <c r="F36" s="194"/>
      <c r="G36" s="194"/>
      <c r="H36" s="194"/>
      <c r="I36" s="194"/>
      <c r="J36" s="194"/>
      <c r="K36" s="195"/>
    </row>
    <row r="37" spans="1:11" ht="57" customHeight="1" thickBot="1" x14ac:dyDescent="0.25">
      <c r="A37" s="167"/>
      <c r="B37" s="196"/>
      <c r="C37" s="197"/>
      <c r="D37" s="197"/>
      <c r="E37" s="197"/>
      <c r="F37" s="197"/>
      <c r="G37" s="197"/>
      <c r="H37" s="197"/>
      <c r="I37" s="197"/>
      <c r="J37" s="197"/>
      <c r="K37" s="198"/>
    </row>
  </sheetData>
  <mergeCells count="12">
    <mergeCell ref="B2:K2"/>
    <mergeCell ref="A34:A37"/>
    <mergeCell ref="A3:K3"/>
    <mergeCell ref="A4:A9"/>
    <mergeCell ref="A11:A16"/>
    <mergeCell ref="A18:A24"/>
    <mergeCell ref="A26:A32"/>
    <mergeCell ref="B4:K9"/>
    <mergeCell ref="B11:K16"/>
    <mergeCell ref="B18:K24"/>
    <mergeCell ref="B26:K32"/>
    <mergeCell ref="B34:K37"/>
  </mergeCells>
  <pageMargins left="0.7" right="0.7" top="0.75" bottom="0.75" header="0.3" footer="0.3"/>
  <pageSetup scale="9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9"/>
  <sheetViews>
    <sheetView workbookViewId="0">
      <selection activeCell="B16" sqref="B16"/>
    </sheetView>
  </sheetViews>
  <sheetFormatPr defaultRowHeight="11.4" x14ac:dyDescent="0.2"/>
  <cols>
    <col min="1" max="1" width="25.375" customWidth="1"/>
    <col min="2" max="2" width="26.125" customWidth="1"/>
    <col min="3" max="3" width="29.625" customWidth="1"/>
    <col min="4" max="4" width="20" customWidth="1"/>
    <col min="5" max="5" width="20.125" customWidth="1"/>
    <col min="6" max="7" width="9.125" customWidth="1"/>
    <col min="8" max="8" width="8.75" customWidth="1"/>
  </cols>
  <sheetData>
    <row r="1" spans="1:11" ht="46.5" customHeight="1" x14ac:dyDescent="0.2">
      <c r="A1" s="132"/>
      <c r="B1" s="133" t="s">
        <v>81</v>
      </c>
      <c r="C1" s="132"/>
      <c r="D1" s="132"/>
      <c r="E1" s="132"/>
      <c r="F1" s="132"/>
      <c r="G1" s="132"/>
      <c r="H1" s="132"/>
      <c r="I1" s="23"/>
      <c r="J1" s="23"/>
      <c r="K1" s="23"/>
    </row>
    <row r="2" spans="1:11" ht="21" customHeight="1" x14ac:dyDescent="0.2">
      <c r="B2" s="164" t="str">
        <f>'Grant Project Cost'!E2</f>
        <v>Project Name</v>
      </c>
      <c r="C2" s="164"/>
      <c r="D2" s="164"/>
      <c r="E2" s="164"/>
      <c r="F2" s="164"/>
      <c r="G2" s="164"/>
      <c r="H2" s="164"/>
    </row>
    <row r="3" spans="1:11" ht="33.450000000000003" customHeight="1" x14ac:dyDescent="0.2">
      <c r="A3" s="79" t="s">
        <v>44</v>
      </c>
      <c r="B3" s="79" t="s">
        <v>45</v>
      </c>
      <c r="C3" s="79" t="s">
        <v>53</v>
      </c>
      <c r="D3" s="79" t="s">
        <v>46</v>
      </c>
      <c r="E3" s="79" t="s">
        <v>47</v>
      </c>
      <c r="F3" s="79" t="s">
        <v>48</v>
      </c>
      <c r="G3" s="79" t="s">
        <v>49</v>
      </c>
      <c r="H3" s="79" t="s">
        <v>50</v>
      </c>
    </row>
    <row r="4" spans="1:11" x14ac:dyDescent="0.2">
      <c r="A4" s="78"/>
      <c r="B4" t="s">
        <v>74</v>
      </c>
      <c r="C4" t="s">
        <v>71</v>
      </c>
      <c r="D4" s="78"/>
      <c r="E4" s="78"/>
      <c r="F4" s="136">
        <v>0</v>
      </c>
      <c r="G4" s="136">
        <v>0</v>
      </c>
      <c r="H4" s="78"/>
    </row>
    <row r="5" spans="1:11" x14ac:dyDescent="0.2">
      <c r="A5" s="78"/>
      <c r="B5" s="80"/>
      <c r="C5" t="s">
        <v>72</v>
      </c>
      <c r="D5" s="78"/>
      <c r="E5" s="78"/>
      <c r="F5" s="136">
        <v>0</v>
      </c>
      <c r="G5" s="136">
        <v>0</v>
      </c>
      <c r="H5" s="78"/>
    </row>
    <row r="6" spans="1:11" x14ac:dyDescent="0.2">
      <c r="A6" s="78"/>
      <c r="B6" s="80" t="s">
        <v>75</v>
      </c>
      <c r="C6" s="79" t="s">
        <v>71</v>
      </c>
      <c r="D6" s="78"/>
      <c r="E6" s="78"/>
      <c r="F6" s="136">
        <v>0</v>
      </c>
      <c r="G6" s="136">
        <v>0</v>
      </c>
      <c r="H6" s="78"/>
    </row>
    <row r="7" spans="1:11" x14ac:dyDescent="0.2">
      <c r="A7" s="78"/>
      <c r="B7" s="23"/>
      <c r="C7" s="79" t="s">
        <v>72</v>
      </c>
      <c r="D7" s="78"/>
      <c r="E7" s="78"/>
      <c r="F7" s="136">
        <v>0</v>
      </c>
      <c r="G7" s="136">
        <v>0</v>
      </c>
      <c r="H7" s="78"/>
    </row>
    <row r="8" spans="1:11" x14ac:dyDescent="0.2">
      <c r="A8" s="78"/>
      <c r="B8" s="23"/>
      <c r="C8" s="79" t="s">
        <v>73</v>
      </c>
      <c r="D8" s="78"/>
      <c r="E8" s="78"/>
      <c r="F8" s="136">
        <v>0</v>
      </c>
      <c r="G8" s="136">
        <v>0</v>
      </c>
      <c r="H8" s="78"/>
    </row>
    <row r="9" spans="1:11" x14ac:dyDescent="0.2">
      <c r="A9" s="78"/>
      <c r="B9" s="23"/>
      <c r="D9" s="78"/>
      <c r="E9" s="78"/>
      <c r="F9" s="136">
        <v>0</v>
      </c>
      <c r="G9" s="136">
        <v>0</v>
      </c>
      <c r="H9" s="78"/>
    </row>
    <row r="10" spans="1:11" x14ac:dyDescent="0.2">
      <c r="A10" s="78"/>
      <c r="B10" s="23"/>
      <c r="C10" s="79"/>
      <c r="D10" s="78"/>
      <c r="E10" s="78"/>
      <c r="F10" s="136">
        <v>0</v>
      </c>
      <c r="G10" s="136">
        <v>0</v>
      </c>
      <c r="H10" s="78"/>
    </row>
    <row r="11" spans="1:11" x14ac:dyDescent="0.2">
      <c r="A11" s="78"/>
      <c r="B11" s="23"/>
      <c r="D11" s="78"/>
      <c r="E11" s="78"/>
      <c r="F11" s="136">
        <v>0</v>
      </c>
      <c r="G11" s="136">
        <v>0</v>
      </c>
      <c r="H11" s="78"/>
    </row>
    <row r="12" spans="1:11" x14ac:dyDescent="0.2">
      <c r="A12" s="78"/>
      <c r="B12" s="80"/>
      <c r="D12" s="78"/>
      <c r="E12" s="78"/>
      <c r="F12" s="136">
        <v>0</v>
      </c>
      <c r="G12" s="136">
        <v>0</v>
      </c>
      <c r="H12" s="78"/>
    </row>
    <row r="13" spans="1:11" x14ac:dyDescent="0.2">
      <c r="A13" s="78"/>
      <c r="B13" s="23"/>
      <c r="D13" s="78"/>
      <c r="E13" s="78"/>
      <c r="F13" s="136">
        <v>0</v>
      </c>
      <c r="G13" s="136">
        <v>0</v>
      </c>
      <c r="H13" s="78"/>
    </row>
    <row r="14" spans="1:11" x14ac:dyDescent="0.2">
      <c r="A14" s="78"/>
      <c r="B14" s="23"/>
      <c r="D14" s="78"/>
      <c r="E14" s="78"/>
      <c r="F14" s="136">
        <v>0</v>
      </c>
      <c r="G14" s="136">
        <v>0</v>
      </c>
      <c r="H14" s="78"/>
    </row>
    <row r="15" spans="1:11" x14ac:dyDescent="0.2">
      <c r="A15" s="78"/>
      <c r="B15" s="23"/>
      <c r="D15" s="78"/>
      <c r="E15" s="78"/>
      <c r="F15" s="136">
        <v>0</v>
      </c>
      <c r="G15" s="136">
        <v>0</v>
      </c>
      <c r="H15" s="78"/>
    </row>
    <row r="16" spans="1:11" x14ac:dyDescent="0.2">
      <c r="A16" s="78"/>
      <c r="B16" s="23"/>
      <c r="D16" s="78"/>
      <c r="E16" s="78"/>
      <c r="F16" s="136">
        <v>0</v>
      </c>
      <c r="G16" s="136">
        <v>0</v>
      </c>
      <c r="H16" s="78"/>
    </row>
    <row r="17" spans="1:8" x14ac:dyDescent="0.2">
      <c r="A17" s="78"/>
      <c r="B17" s="80"/>
      <c r="C17" s="79"/>
      <c r="D17" s="78"/>
      <c r="E17" s="78"/>
      <c r="F17" s="136">
        <v>0</v>
      </c>
      <c r="G17" s="136">
        <v>0</v>
      </c>
      <c r="H17" s="78"/>
    </row>
    <row r="18" spans="1:8" x14ac:dyDescent="0.2">
      <c r="A18" s="78"/>
      <c r="B18" s="23"/>
      <c r="D18" s="78"/>
      <c r="E18" s="78"/>
      <c r="F18" s="136">
        <v>0</v>
      </c>
      <c r="G18" s="136">
        <v>0</v>
      </c>
      <c r="H18" s="78"/>
    </row>
    <row r="19" spans="1:8" x14ac:dyDescent="0.2">
      <c r="A19" s="78"/>
      <c r="B19" s="23"/>
      <c r="D19" s="78"/>
      <c r="E19" s="78"/>
      <c r="F19" s="136">
        <v>0</v>
      </c>
      <c r="G19" s="136">
        <v>0</v>
      </c>
      <c r="H19" s="78"/>
    </row>
    <row r="20" spans="1:8" x14ac:dyDescent="0.2">
      <c r="A20" s="78"/>
      <c r="B20" s="23"/>
      <c r="C20" s="79"/>
      <c r="D20" s="78"/>
      <c r="E20" s="78"/>
      <c r="F20" s="136">
        <v>0</v>
      </c>
      <c r="G20" s="136">
        <v>0</v>
      </c>
      <c r="H20" s="78"/>
    </row>
    <row r="21" spans="1:8" x14ac:dyDescent="0.2">
      <c r="A21" s="78"/>
      <c r="B21" s="23"/>
      <c r="D21" s="78"/>
      <c r="E21" s="78"/>
      <c r="F21" s="136">
        <v>0</v>
      </c>
      <c r="G21" s="136">
        <v>0</v>
      </c>
      <c r="H21" s="78"/>
    </row>
    <row r="22" spans="1:8" x14ac:dyDescent="0.2">
      <c r="A22" s="78"/>
      <c r="B22" s="80"/>
      <c r="D22" s="78"/>
      <c r="E22" s="78"/>
      <c r="F22" s="136">
        <v>0</v>
      </c>
      <c r="G22" s="136">
        <v>0</v>
      </c>
      <c r="H22" s="78"/>
    </row>
    <row r="23" spans="1:8" x14ac:dyDescent="0.2">
      <c r="A23" s="78"/>
      <c r="B23" s="80"/>
      <c r="D23" s="78"/>
      <c r="E23" s="78"/>
      <c r="F23" s="136">
        <v>0</v>
      </c>
      <c r="G23" s="136">
        <v>0</v>
      </c>
      <c r="H23" s="78"/>
    </row>
    <row r="24" spans="1:8" x14ac:dyDescent="0.2">
      <c r="A24" s="78"/>
      <c r="B24" s="80"/>
      <c r="D24" s="78"/>
      <c r="E24" s="78"/>
      <c r="F24" s="136">
        <v>0</v>
      </c>
      <c r="G24" s="136">
        <v>0</v>
      </c>
      <c r="H24" s="78"/>
    </row>
    <row r="25" spans="1:8" x14ac:dyDescent="0.2">
      <c r="A25" s="78"/>
      <c r="B25" s="23"/>
      <c r="D25" s="78"/>
      <c r="E25" s="78"/>
      <c r="F25" s="136">
        <v>0</v>
      </c>
      <c r="G25" s="136">
        <v>0</v>
      </c>
      <c r="H25" s="78"/>
    </row>
    <row r="26" spans="1:8" x14ac:dyDescent="0.2">
      <c r="A26" s="78"/>
      <c r="D26" s="78"/>
      <c r="E26" s="78"/>
      <c r="F26" s="136">
        <v>0</v>
      </c>
      <c r="G26" s="136">
        <v>0</v>
      </c>
      <c r="H26" s="78"/>
    </row>
    <row r="27" spans="1:8" x14ac:dyDescent="0.2">
      <c r="A27" s="78"/>
      <c r="D27" s="78"/>
      <c r="E27" s="78"/>
      <c r="F27" s="136">
        <v>0</v>
      </c>
      <c r="G27" s="136">
        <v>0</v>
      </c>
      <c r="H27" s="78"/>
    </row>
    <row r="28" spans="1:8" x14ac:dyDescent="0.2">
      <c r="A28" s="78"/>
      <c r="D28" s="78"/>
      <c r="E28" s="78"/>
      <c r="F28" s="136">
        <v>0</v>
      </c>
      <c r="G28" s="136">
        <v>0</v>
      </c>
      <c r="H28" s="78"/>
    </row>
    <row r="29" spans="1:8" x14ac:dyDescent="0.2">
      <c r="A29" s="78"/>
      <c r="D29" s="78"/>
      <c r="E29" s="78"/>
      <c r="F29" s="136">
        <v>0</v>
      </c>
      <c r="G29" s="136">
        <v>0</v>
      </c>
      <c r="H29" s="78"/>
    </row>
  </sheetData>
  <mergeCells count="1">
    <mergeCell ref="B2:H2"/>
  </mergeCell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K29"/>
  <sheetViews>
    <sheetView workbookViewId="0">
      <selection activeCell="F29" sqref="F29"/>
    </sheetView>
  </sheetViews>
  <sheetFormatPr defaultRowHeight="11.4" x14ac:dyDescent="0.2"/>
  <cols>
    <col min="1" max="1" width="9.75" style="20" customWidth="1"/>
    <col min="2" max="2" width="26.125" customWidth="1"/>
    <col min="3" max="3" width="29.625" customWidth="1"/>
    <col min="4" max="5" width="20.75" style="20" customWidth="1"/>
    <col min="6" max="8" width="9.125" customWidth="1"/>
  </cols>
  <sheetData>
    <row r="1" spans="1:11" ht="46.5" customHeight="1" x14ac:dyDescent="0.2">
      <c r="A1" s="129"/>
      <c r="B1" s="126" t="s">
        <v>82</v>
      </c>
      <c r="C1" s="125"/>
      <c r="D1" s="129"/>
      <c r="E1" s="129"/>
      <c r="F1" s="125"/>
      <c r="G1" s="125"/>
      <c r="H1" s="125"/>
      <c r="I1" s="125"/>
      <c r="J1" s="125"/>
      <c r="K1" s="125"/>
    </row>
    <row r="2" spans="1:11" ht="21" customHeight="1" x14ac:dyDescent="0.2">
      <c r="B2" s="122" t="str">
        <f>'Grant Project Cost'!E2</f>
        <v>Project Name</v>
      </c>
      <c r="F2" s="2"/>
      <c r="G2" s="2"/>
      <c r="H2" s="10"/>
    </row>
    <row r="3" spans="1:11" ht="21" customHeight="1" x14ac:dyDescent="0.2">
      <c r="B3" s="122" t="s">
        <v>86</v>
      </c>
      <c r="C3" s="128">
        <f>'Grant Project Cost'!E40</f>
        <v>0</v>
      </c>
      <c r="F3" s="2"/>
      <c r="G3" s="2"/>
      <c r="H3" s="10"/>
    </row>
    <row r="4" spans="1:11" ht="15.6" x14ac:dyDescent="0.2">
      <c r="A4" s="134" t="s">
        <v>83</v>
      </c>
      <c r="B4" s="134" t="s">
        <v>84</v>
      </c>
      <c r="C4" s="134" t="s">
        <v>85</v>
      </c>
      <c r="D4" s="134" t="s">
        <v>87</v>
      </c>
      <c r="E4" s="134" t="s">
        <v>88</v>
      </c>
    </row>
    <row r="5" spans="1:11" s="127" customFormat="1" ht="15" x14ac:dyDescent="0.2">
      <c r="A5" s="135">
        <v>1</v>
      </c>
      <c r="B5" s="131">
        <v>0</v>
      </c>
      <c r="C5" s="131">
        <v>0</v>
      </c>
      <c r="D5" s="131">
        <f>C3-B5</f>
        <v>0</v>
      </c>
      <c r="E5" s="131">
        <f>C3-C5</f>
        <v>0</v>
      </c>
    </row>
    <row r="6" spans="1:11" s="127" customFormat="1" ht="15" x14ac:dyDescent="0.2">
      <c r="A6" s="130">
        <v>2</v>
      </c>
      <c r="B6" s="131">
        <v>0</v>
      </c>
      <c r="C6" s="131">
        <v>0</v>
      </c>
      <c r="D6" s="131">
        <f>D5-B6</f>
        <v>0</v>
      </c>
      <c r="E6" s="131">
        <f>E5-C6</f>
        <v>0</v>
      </c>
    </row>
    <row r="7" spans="1:11" s="127" customFormat="1" ht="15.6" thickBot="1" x14ac:dyDescent="0.25">
      <c r="A7" s="137">
        <v>3</v>
      </c>
      <c r="B7" s="138">
        <v>0</v>
      </c>
      <c r="C7" s="138">
        <v>0</v>
      </c>
      <c r="D7" s="138">
        <f t="shared" ref="D7:D28" si="0">D6-B7</f>
        <v>0</v>
      </c>
      <c r="E7" s="138">
        <f t="shared" ref="E7:E28" si="1">E6-C7</f>
        <v>0</v>
      </c>
      <c r="F7" s="139" t="s">
        <v>89</v>
      </c>
    </row>
    <row r="8" spans="1:11" s="127" customFormat="1" ht="15.6" thickTop="1" x14ac:dyDescent="0.2">
      <c r="A8" s="130">
        <v>4</v>
      </c>
      <c r="B8" s="131">
        <v>0</v>
      </c>
      <c r="C8" s="131">
        <v>0</v>
      </c>
      <c r="D8" s="131">
        <f t="shared" si="0"/>
        <v>0</v>
      </c>
      <c r="E8" s="131">
        <f t="shared" si="1"/>
        <v>0</v>
      </c>
    </row>
    <row r="9" spans="1:11" s="127" customFormat="1" ht="15" x14ac:dyDescent="0.2">
      <c r="A9" s="130">
        <v>5</v>
      </c>
      <c r="B9" s="131">
        <v>0</v>
      </c>
      <c r="C9" s="131">
        <v>0</v>
      </c>
      <c r="D9" s="131">
        <f t="shared" si="0"/>
        <v>0</v>
      </c>
      <c r="E9" s="131">
        <f t="shared" si="1"/>
        <v>0</v>
      </c>
    </row>
    <row r="10" spans="1:11" s="127" customFormat="1" ht="15.6" thickBot="1" x14ac:dyDescent="0.25">
      <c r="A10" s="137">
        <v>6</v>
      </c>
      <c r="B10" s="138">
        <v>0</v>
      </c>
      <c r="C10" s="138">
        <v>0</v>
      </c>
      <c r="D10" s="138">
        <f t="shared" si="0"/>
        <v>0</v>
      </c>
      <c r="E10" s="138">
        <f t="shared" si="1"/>
        <v>0</v>
      </c>
      <c r="F10" s="139" t="s">
        <v>90</v>
      </c>
    </row>
    <row r="11" spans="1:11" s="127" customFormat="1" ht="15.6" thickTop="1" x14ac:dyDescent="0.2">
      <c r="A11" s="130">
        <v>7</v>
      </c>
      <c r="B11" s="131">
        <v>0</v>
      </c>
      <c r="C11" s="131">
        <v>0</v>
      </c>
      <c r="D11" s="131">
        <f t="shared" si="0"/>
        <v>0</v>
      </c>
      <c r="E11" s="131">
        <f t="shared" si="1"/>
        <v>0</v>
      </c>
    </row>
    <row r="12" spans="1:11" s="127" customFormat="1" ht="15" x14ac:dyDescent="0.2">
      <c r="A12" s="130">
        <v>8</v>
      </c>
      <c r="B12" s="131">
        <v>0</v>
      </c>
      <c r="C12" s="131">
        <v>0</v>
      </c>
      <c r="D12" s="131">
        <f t="shared" si="0"/>
        <v>0</v>
      </c>
      <c r="E12" s="131">
        <f t="shared" si="1"/>
        <v>0</v>
      </c>
    </row>
    <row r="13" spans="1:11" s="127" customFormat="1" ht="15.6" thickBot="1" x14ac:dyDescent="0.25">
      <c r="A13" s="137">
        <v>9</v>
      </c>
      <c r="B13" s="138">
        <v>0</v>
      </c>
      <c r="C13" s="138">
        <v>0</v>
      </c>
      <c r="D13" s="138">
        <f t="shared" si="0"/>
        <v>0</v>
      </c>
      <c r="E13" s="138">
        <f t="shared" si="1"/>
        <v>0</v>
      </c>
      <c r="F13" s="139" t="s">
        <v>91</v>
      </c>
    </row>
    <row r="14" spans="1:11" s="127" customFormat="1" ht="15.6" thickTop="1" x14ac:dyDescent="0.2">
      <c r="A14" s="130">
        <v>10</v>
      </c>
      <c r="B14" s="131">
        <v>0</v>
      </c>
      <c r="C14" s="131">
        <v>0</v>
      </c>
      <c r="D14" s="131">
        <f t="shared" si="0"/>
        <v>0</v>
      </c>
      <c r="E14" s="131">
        <f t="shared" si="1"/>
        <v>0</v>
      </c>
    </row>
    <row r="15" spans="1:11" s="127" customFormat="1" ht="15" x14ac:dyDescent="0.2">
      <c r="A15" s="130">
        <v>11</v>
      </c>
      <c r="B15" s="131">
        <v>0</v>
      </c>
      <c r="C15" s="131">
        <v>0</v>
      </c>
      <c r="D15" s="131">
        <f t="shared" si="0"/>
        <v>0</v>
      </c>
      <c r="E15" s="131">
        <f t="shared" si="1"/>
        <v>0</v>
      </c>
    </row>
    <row r="16" spans="1:11" s="127" customFormat="1" ht="15.6" thickBot="1" x14ac:dyDescent="0.25">
      <c r="A16" s="137">
        <v>12</v>
      </c>
      <c r="B16" s="138">
        <v>0</v>
      </c>
      <c r="C16" s="138">
        <v>0</v>
      </c>
      <c r="D16" s="138">
        <f t="shared" si="0"/>
        <v>0</v>
      </c>
      <c r="E16" s="138">
        <f t="shared" si="1"/>
        <v>0</v>
      </c>
      <c r="F16" s="139" t="s">
        <v>92</v>
      </c>
    </row>
    <row r="17" spans="1:6" s="127" customFormat="1" ht="15.6" thickTop="1" x14ac:dyDescent="0.2">
      <c r="A17" s="130">
        <v>13</v>
      </c>
      <c r="B17" s="131">
        <v>0</v>
      </c>
      <c r="C17" s="131">
        <v>0</v>
      </c>
      <c r="D17" s="131">
        <f t="shared" si="0"/>
        <v>0</v>
      </c>
      <c r="E17" s="131">
        <f t="shared" si="1"/>
        <v>0</v>
      </c>
    </row>
    <row r="18" spans="1:6" s="127" customFormat="1" ht="15" x14ac:dyDescent="0.2">
      <c r="A18" s="130">
        <v>14</v>
      </c>
      <c r="B18" s="131">
        <v>0</v>
      </c>
      <c r="C18" s="131">
        <v>0</v>
      </c>
      <c r="D18" s="131">
        <f t="shared" si="0"/>
        <v>0</v>
      </c>
      <c r="E18" s="131">
        <f t="shared" si="1"/>
        <v>0</v>
      </c>
    </row>
    <row r="19" spans="1:6" s="127" customFormat="1" ht="15.6" thickBot="1" x14ac:dyDescent="0.25">
      <c r="A19" s="137">
        <v>15</v>
      </c>
      <c r="B19" s="138">
        <v>0</v>
      </c>
      <c r="C19" s="138">
        <v>0</v>
      </c>
      <c r="D19" s="138">
        <f t="shared" si="0"/>
        <v>0</v>
      </c>
      <c r="E19" s="138">
        <f t="shared" si="1"/>
        <v>0</v>
      </c>
      <c r="F19" s="139" t="s">
        <v>93</v>
      </c>
    </row>
    <row r="20" spans="1:6" s="127" customFormat="1" ht="15.6" thickTop="1" x14ac:dyDescent="0.2">
      <c r="A20" s="130">
        <v>16</v>
      </c>
      <c r="B20" s="131">
        <v>0</v>
      </c>
      <c r="C20" s="131">
        <v>0</v>
      </c>
      <c r="D20" s="131">
        <f t="shared" si="0"/>
        <v>0</v>
      </c>
      <c r="E20" s="131">
        <f t="shared" si="1"/>
        <v>0</v>
      </c>
    </row>
    <row r="21" spans="1:6" s="127" customFormat="1" ht="15" x14ac:dyDescent="0.2">
      <c r="A21" s="130">
        <v>17</v>
      </c>
      <c r="B21" s="131">
        <v>0</v>
      </c>
      <c r="C21" s="131">
        <v>0</v>
      </c>
      <c r="D21" s="131">
        <f t="shared" si="0"/>
        <v>0</v>
      </c>
      <c r="E21" s="131">
        <f t="shared" si="1"/>
        <v>0</v>
      </c>
    </row>
    <row r="22" spans="1:6" s="127" customFormat="1" ht="15.6" thickBot="1" x14ac:dyDescent="0.25">
      <c r="A22" s="137">
        <v>18</v>
      </c>
      <c r="B22" s="138">
        <v>0</v>
      </c>
      <c r="C22" s="138">
        <v>0</v>
      </c>
      <c r="D22" s="138">
        <f t="shared" si="0"/>
        <v>0</v>
      </c>
      <c r="E22" s="138">
        <f t="shared" si="1"/>
        <v>0</v>
      </c>
      <c r="F22" s="139" t="s">
        <v>94</v>
      </c>
    </row>
    <row r="23" spans="1:6" s="127" customFormat="1" ht="15.6" thickTop="1" x14ac:dyDescent="0.2">
      <c r="A23" s="130">
        <v>19</v>
      </c>
      <c r="B23" s="131">
        <v>0</v>
      </c>
      <c r="C23" s="131">
        <v>0</v>
      </c>
      <c r="D23" s="131">
        <f t="shared" si="0"/>
        <v>0</v>
      </c>
      <c r="E23" s="131">
        <f t="shared" si="1"/>
        <v>0</v>
      </c>
    </row>
    <row r="24" spans="1:6" s="127" customFormat="1" ht="15" x14ac:dyDescent="0.2">
      <c r="A24" s="130">
        <v>20</v>
      </c>
      <c r="B24" s="131">
        <v>0</v>
      </c>
      <c r="C24" s="131">
        <v>0</v>
      </c>
      <c r="D24" s="131">
        <f t="shared" si="0"/>
        <v>0</v>
      </c>
      <c r="E24" s="131">
        <f t="shared" si="1"/>
        <v>0</v>
      </c>
    </row>
    <row r="25" spans="1:6" s="127" customFormat="1" ht="15.6" thickBot="1" x14ac:dyDescent="0.25">
      <c r="A25" s="137">
        <v>21</v>
      </c>
      <c r="B25" s="138">
        <v>0</v>
      </c>
      <c r="C25" s="138">
        <v>0</v>
      </c>
      <c r="D25" s="138">
        <f t="shared" si="0"/>
        <v>0</v>
      </c>
      <c r="E25" s="138">
        <f t="shared" si="1"/>
        <v>0</v>
      </c>
      <c r="F25" s="139" t="s">
        <v>95</v>
      </c>
    </row>
    <row r="26" spans="1:6" s="127" customFormat="1" ht="15.6" thickTop="1" x14ac:dyDescent="0.2">
      <c r="A26" s="130">
        <v>22</v>
      </c>
      <c r="B26" s="131">
        <v>0</v>
      </c>
      <c r="C26" s="131">
        <v>0</v>
      </c>
      <c r="D26" s="131">
        <f t="shared" si="0"/>
        <v>0</v>
      </c>
      <c r="E26" s="131">
        <f t="shared" si="1"/>
        <v>0</v>
      </c>
    </row>
    <row r="27" spans="1:6" s="127" customFormat="1" ht="15" x14ac:dyDescent="0.2">
      <c r="A27" s="130">
        <v>23</v>
      </c>
      <c r="B27" s="131">
        <v>0</v>
      </c>
      <c r="C27" s="131">
        <v>0</v>
      </c>
      <c r="D27" s="131">
        <f t="shared" si="0"/>
        <v>0</v>
      </c>
      <c r="E27" s="131">
        <f t="shared" si="1"/>
        <v>0</v>
      </c>
    </row>
    <row r="28" spans="1:6" s="127" customFormat="1" ht="15.6" thickBot="1" x14ac:dyDescent="0.25">
      <c r="A28" s="137">
        <v>24</v>
      </c>
      <c r="B28" s="138">
        <v>0</v>
      </c>
      <c r="C28" s="138">
        <v>0</v>
      </c>
      <c r="D28" s="138">
        <f t="shared" si="0"/>
        <v>0</v>
      </c>
      <c r="E28" s="138">
        <f t="shared" si="1"/>
        <v>0</v>
      </c>
      <c r="F28" s="139" t="s">
        <v>96</v>
      </c>
    </row>
    <row r="29" spans="1:6" ht="12" thickTop="1" x14ac:dyDescent="0.2"/>
  </sheetData>
  <conditionalFormatting sqref="D5:E28">
    <cfRule type="dataBar" priority="1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{3E2D2C0C-DD77-4769-B67D-15BEF6E71F66}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3E2D2C0C-DD77-4769-B67D-15BEF6E71F66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D5:E28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autoPageBreaks="0" fitToPage="1"/>
  </sheetPr>
  <dimension ref="A1:G45"/>
  <sheetViews>
    <sheetView showGridLines="0" topLeftCell="A29" workbookViewId="0">
      <selection activeCell="D45" sqref="D45:F45"/>
    </sheetView>
  </sheetViews>
  <sheetFormatPr defaultRowHeight="16.5" customHeight="1" x14ac:dyDescent="0.2"/>
  <cols>
    <col min="1" max="1" width="2.75" customWidth="1"/>
    <col min="2" max="2" width="3.25" customWidth="1"/>
    <col min="3" max="3" width="38.375" customWidth="1"/>
    <col min="4" max="4" width="12.75" customWidth="1"/>
    <col min="5" max="5" width="16.25" customWidth="1"/>
    <col min="6" max="6" width="52.125" customWidth="1"/>
    <col min="7" max="7" width="2.75" customWidth="1"/>
  </cols>
  <sheetData>
    <row r="1" spans="1:7" ht="6.75" customHeight="1" x14ac:dyDescent="0.2">
      <c r="B1" s="13"/>
      <c r="C1" s="13"/>
      <c r="D1" s="13"/>
      <c r="E1" s="13"/>
      <c r="F1" s="14"/>
      <c r="G1" t="s">
        <v>32</v>
      </c>
    </row>
    <row r="2" spans="1:7" ht="42" customHeight="1" x14ac:dyDescent="0.2">
      <c r="A2" s="15" t="s">
        <v>7</v>
      </c>
      <c r="D2" s="2"/>
      <c r="E2" s="2"/>
      <c r="F2" s="10"/>
    </row>
    <row r="3" spans="1:7" ht="16.5" customHeight="1" x14ac:dyDescent="0.2">
      <c r="F3" s="4"/>
    </row>
    <row r="4" spans="1:7" ht="16.5" customHeight="1" thickBot="1" x14ac:dyDescent="0.25">
      <c r="C4" s="19" t="s">
        <v>11</v>
      </c>
      <c r="D4" s="5" t="s">
        <v>12</v>
      </c>
      <c r="E4" s="6" t="s">
        <v>13</v>
      </c>
      <c r="F4" s="11" t="s">
        <v>14</v>
      </c>
    </row>
    <row r="5" spans="1:7" ht="16.5" customHeight="1" x14ac:dyDescent="0.2">
      <c r="B5" s="199" t="s">
        <v>16</v>
      </c>
      <c r="C5" s="39" t="s">
        <v>0</v>
      </c>
      <c r="D5" s="40">
        <v>0</v>
      </c>
      <c r="E5" s="41"/>
      <c r="F5" s="42"/>
    </row>
    <row r="6" spans="1:7" ht="16.5" customHeight="1" x14ac:dyDescent="0.2">
      <c r="B6" s="200"/>
      <c r="C6" s="43" t="s">
        <v>1</v>
      </c>
      <c r="D6" s="44">
        <v>0</v>
      </c>
      <c r="E6" s="45"/>
      <c r="F6" s="46"/>
    </row>
    <row r="7" spans="1:7" ht="16.5" customHeight="1" x14ac:dyDescent="0.2">
      <c r="B7" s="200"/>
      <c r="C7" s="43" t="s">
        <v>2</v>
      </c>
      <c r="D7" s="44">
        <v>0</v>
      </c>
      <c r="E7" s="45"/>
      <c r="F7" s="46"/>
    </row>
    <row r="8" spans="1:7" ht="16.5" customHeight="1" x14ac:dyDescent="0.2">
      <c r="B8" s="200"/>
      <c r="C8" s="43" t="s">
        <v>3</v>
      </c>
      <c r="D8" s="44">
        <v>0</v>
      </c>
      <c r="E8" s="45"/>
      <c r="F8" s="46"/>
    </row>
    <row r="9" spans="1:7" ht="16.5" customHeight="1" x14ac:dyDescent="0.2">
      <c r="B9" s="200"/>
      <c r="C9" s="43" t="s">
        <v>4</v>
      </c>
      <c r="D9" s="44">
        <v>0</v>
      </c>
      <c r="E9" s="45"/>
      <c r="F9" s="46"/>
    </row>
    <row r="10" spans="1:7" ht="16.5" customHeight="1" x14ac:dyDescent="0.2">
      <c r="B10" s="200"/>
      <c r="C10" s="43" t="s">
        <v>15</v>
      </c>
      <c r="D10" s="44">
        <v>0</v>
      </c>
      <c r="E10" s="45"/>
      <c r="F10" s="46"/>
    </row>
    <row r="11" spans="1:7" ht="16.5" customHeight="1" thickBot="1" x14ac:dyDescent="0.25">
      <c r="B11" s="201"/>
      <c r="C11" s="47" t="s">
        <v>5</v>
      </c>
      <c r="D11" s="53">
        <f>SUM(D5:D10)</f>
        <v>0</v>
      </c>
      <c r="E11" s="48"/>
      <c r="F11" s="49"/>
    </row>
    <row r="12" spans="1:7" ht="33" customHeight="1" thickBot="1" x14ac:dyDescent="0.25">
      <c r="C12" s="8"/>
      <c r="D12" s="8"/>
      <c r="E12" s="9"/>
      <c r="F12" s="7"/>
    </row>
    <row r="13" spans="1:7" ht="16.5" customHeight="1" x14ac:dyDescent="0.2">
      <c r="B13" s="202" t="s">
        <v>17</v>
      </c>
      <c r="C13" s="39" t="s">
        <v>0</v>
      </c>
      <c r="D13" s="40">
        <v>0</v>
      </c>
      <c r="E13" s="41"/>
      <c r="F13" s="42"/>
    </row>
    <row r="14" spans="1:7" ht="16.5" customHeight="1" x14ac:dyDescent="0.2">
      <c r="B14" s="203"/>
      <c r="C14" s="43" t="s">
        <v>1</v>
      </c>
      <c r="D14" s="44">
        <v>0</v>
      </c>
      <c r="E14" s="45"/>
      <c r="F14" s="46"/>
    </row>
    <row r="15" spans="1:7" ht="16.5" customHeight="1" x14ac:dyDescent="0.2">
      <c r="B15" s="203"/>
      <c r="C15" s="43" t="s">
        <v>2</v>
      </c>
      <c r="D15" s="44">
        <v>0</v>
      </c>
      <c r="E15" s="45"/>
      <c r="F15" s="46"/>
    </row>
    <row r="16" spans="1:7" ht="16.5" customHeight="1" x14ac:dyDescent="0.2">
      <c r="B16" s="203"/>
      <c r="C16" s="43" t="s">
        <v>3</v>
      </c>
      <c r="D16" s="44">
        <v>0</v>
      </c>
      <c r="E16" s="45"/>
      <c r="F16" s="46"/>
    </row>
    <row r="17" spans="2:6" ht="16.5" customHeight="1" x14ac:dyDescent="0.2">
      <c r="B17" s="203"/>
      <c r="C17" s="43" t="s">
        <v>4</v>
      </c>
      <c r="D17" s="44">
        <v>0</v>
      </c>
      <c r="E17" s="45"/>
      <c r="F17" s="46"/>
    </row>
    <row r="18" spans="2:6" ht="16.5" customHeight="1" x14ac:dyDescent="0.2">
      <c r="B18" s="203"/>
      <c r="C18" s="43" t="s">
        <v>15</v>
      </c>
      <c r="D18" s="44">
        <v>0</v>
      </c>
      <c r="E18" s="45"/>
      <c r="F18" s="46"/>
    </row>
    <row r="19" spans="2:6" ht="16.5" customHeight="1" thickBot="1" x14ac:dyDescent="0.25">
      <c r="B19" s="204"/>
      <c r="C19" s="47" t="s">
        <v>5</v>
      </c>
      <c r="D19" s="53">
        <f>SUM(D13:D18)</f>
        <v>0</v>
      </c>
      <c r="E19" s="48"/>
      <c r="F19" s="49"/>
    </row>
    <row r="20" spans="2:6" ht="33" customHeight="1" thickBot="1" x14ac:dyDescent="0.25">
      <c r="C20" s="8"/>
      <c r="D20" s="8"/>
      <c r="E20" s="9"/>
      <c r="F20" s="7"/>
    </row>
    <row r="21" spans="2:6" ht="16.5" customHeight="1" x14ac:dyDescent="0.2">
      <c r="B21" s="205" t="s">
        <v>18</v>
      </c>
      <c r="C21" s="39" t="s">
        <v>0</v>
      </c>
      <c r="D21" s="40">
        <v>0</v>
      </c>
      <c r="E21" s="41"/>
      <c r="F21" s="42"/>
    </row>
    <row r="22" spans="2:6" ht="16.5" customHeight="1" x14ac:dyDescent="0.2">
      <c r="B22" s="206"/>
      <c r="C22" s="43" t="s">
        <v>1</v>
      </c>
      <c r="D22" s="44">
        <v>0</v>
      </c>
      <c r="E22" s="45"/>
      <c r="F22" s="46"/>
    </row>
    <row r="23" spans="2:6" ht="16.5" customHeight="1" x14ac:dyDescent="0.2">
      <c r="B23" s="206"/>
      <c r="C23" s="43" t="s">
        <v>2</v>
      </c>
      <c r="D23" s="44">
        <v>0</v>
      </c>
      <c r="E23" s="45"/>
      <c r="F23" s="46"/>
    </row>
    <row r="24" spans="2:6" ht="16.5" customHeight="1" x14ac:dyDescent="0.2">
      <c r="B24" s="206"/>
      <c r="C24" s="43" t="s">
        <v>3</v>
      </c>
      <c r="D24" s="44">
        <v>0</v>
      </c>
      <c r="E24" s="45"/>
      <c r="F24" s="46"/>
    </row>
    <row r="25" spans="2:6" ht="16.5" customHeight="1" x14ac:dyDescent="0.2">
      <c r="B25" s="206"/>
      <c r="C25" s="43" t="s">
        <v>4</v>
      </c>
      <c r="D25" s="44">
        <v>0</v>
      </c>
      <c r="E25" s="45"/>
      <c r="F25" s="46"/>
    </row>
    <row r="26" spans="2:6" ht="16.5" customHeight="1" x14ac:dyDescent="0.2">
      <c r="B26" s="206"/>
      <c r="C26" s="43" t="s">
        <v>15</v>
      </c>
      <c r="D26" s="44">
        <v>0</v>
      </c>
      <c r="E26" s="45"/>
      <c r="F26" s="46"/>
    </row>
    <row r="27" spans="2:6" ht="16.5" customHeight="1" thickBot="1" x14ac:dyDescent="0.25">
      <c r="B27" s="207"/>
      <c r="C27" s="47" t="s">
        <v>5</v>
      </c>
      <c r="D27" s="53">
        <f>SUM(D21:D26)</f>
        <v>0</v>
      </c>
      <c r="E27" s="48"/>
      <c r="F27" s="49"/>
    </row>
    <row r="28" spans="2:6" ht="33" customHeight="1" thickBot="1" x14ac:dyDescent="0.25">
      <c r="C28" s="8"/>
      <c r="D28" s="8"/>
      <c r="E28" s="9"/>
      <c r="F28" s="7"/>
    </row>
    <row r="29" spans="2:6" ht="16.5" customHeight="1" x14ac:dyDescent="0.2">
      <c r="B29" s="208" t="s">
        <v>19</v>
      </c>
      <c r="C29" s="39" t="s">
        <v>0</v>
      </c>
      <c r="D29" s="40">
        <v>0</v>
      </c>
      <c r="E29" s="41"/>
      <c r="F29" s="42"/>
    </row>
    <row r="30" spans="2:6" ht="16.5" customHeight="1" x14ac:dyDescent="0.2">
      <c r="B30" s="209"/>
      <c r="C30" s="43" t="s">
        <v>1</v>
      </c>
      <c r="D30" s="44">
        <v>0</v>
      </c>
      <c r="E30" s="45"/>
      <c r="F30" s="46"/>
    </row>
    <row r="31" spans="2:6" ht="16.5" customHeight="1" x14ac:dyDescent="0.2">
      <c r="B31" s="209"/>
      <c r="C31" s="43" t="s">
        <v>2</v>
      </c>
      <c r="D31" s="44">
        <v>0</v>
      </c>
      <c r="E31" s="45"/>
      <c r="F31" s="46"/>
    </row>
    <row r="32" spans="2:6" ht="16.5" customHeight="1" x14ac:dyDescent="0.2">
      <c r="B32" s="209"/>
      <c r="C32" s="43" t="s">
        <v>3</v>
      </c>
      <c r="D32" s="44">
        <v>0</v>
      </c>
      <c r="E32" s="45"/>
      <c r="F32" s="46"/>
    </row>
    <row r="33" spans="2:6" ht="16.5" customHeight="1" x14ac:dyDescent="0.2">
      <c r="B33" s="209"/>
      <c r="C33" s="43" t="s">
        <v>4</v>
      </c>
      <c r="D33" s="44">
        <v>0</v>
      </c>
      <c r="E33" s="45"/>
      <c r="F33" s="46"/>
    </row>
    <row r="34" spans="2:6" ht="16.5" customHeight="1" x14ac:dyDescent="0.2">
      <c r="B34" s="209"/>
      <c r="C34" s="43" t="s">
        <v>15</v>
      </c>
      <c r="D34" s="44">
        <v>0</v>
      </c>
      <c r="E34" s="45"/>
      <c r="F34" s="46"/>
    </row>
    <row r="35" spans="2:6" ht="16.5" customHeight="1" thickBot="1" x14ac:dyDescent="0.25">
      <c r="B35" s="210"/>
      <c r="C35" s="47" t="s">
        <v>5</v>
      </c>
      <c r="D35" s="53">
        <f>SUM(D29:D34)</f>
        <v>0</v>
      </c>
      <c r="E35" s="48"/>
      <c r="F35" s="49"/>
    </row>
    <row r="36" spans="2:6" ht="33" customHeight="1" thickBot="1" x14ac:dyDescent="0.25">
      <c r="C36" s="8"/>
      <c r="D36" s="8"/>
      <c r="E36" s="9"/>
      <c r="F36" s="7"/>
    </row>
    <row r="37" spans="2:6" ht="16.5" customHeight="1" x14ac:dyDescent="0.2">
      <c r="B37" s="211" t="s">
        <v>20</v>
      </c>
      <c r="C37" s="39" t="s">
        <v>0</v>
      </c>
      <c r="D37" s="40">
        <v>0</v>
      </c>
      <c r="E37" s="41"/>
      <c r="F37" s="42"/>
    </row>
    <row r="38" spans="2:6" ht="16.5" customHeight="1" x14ac:dyDescent="0.2">
      <c r="B38" s="212"/>
      <c r="C38" s="43" t="s">
        <v>1</v>
      </c>
      <c r="D38" s="44">
        <v>0</v>
      </c>
      <c r="E38" s="45"/>
      <c r="F38" s="46"/>
    </row>
    <row r="39" spans="2:6" ht="16.5" customHeight="1" x14ac:dyDescent="0.2">
      <c r="B39" s="212"/>
      <c r="C39" s="43" t="s">
        <v>2</v>
      </c>
      <c r="D39" s="44">
        <v>0</v>
      </c>
      <c r="E39" s="45"/>
      <c r="F39" s="46"/>
    </row>
    <row r="40" spans="2:6" ht="16.5" customHeight="1" x14ac:dyDescent="0.2">
      <c r="B40" s="212"/>
      <c r="C40" s="43" t="s">
        <v>3</v>
      </c>
      <c r="D40" s="44">
        <v>0</v>
      </c>
      <c r="E40" s="45"/>
      <c r="F40" s="46"/>
    </row>
    <row r="41" spans="2:6" ht="16.5" customHeight="1" x14ac:dyDescent="0.2">
      <c r="B41" s="212"/>
      <c r="C41" s="43" t="s">
        <v>4</v>
      </c>
      <c r="D41" s="44">
        <v>0</v>
      </c>
      <c r="E41" s="45"/>
      <c r="F41" s="46"/>
    </row>
    <row r="42" spans="2:6" ht="16.5" customHeight="1" x14ac:dyDescent="0.2">
      <c r="B42" s="212"/>
      <c r="C42" s="43" t="s">
        <v>15</v>
      </c>
      <c r="D42" s="44">
        <v>0</v>
      </c>
      <c r="E42" s="45"/>
      <c r="F42" s="46"/>
    </row>
    <row r="43" spans="2:6" ht="16.5" customHeight="1" thickBot="1" x14ac:dyDescent="0.25">
      <c r="B43" s="213"/>
      <c r="C43" s="47" t="s">
        <v>5</v>
      </c>
      <c r="D43" s="53">
        <f>SUM(D37:D42)</f>
        <v>0</v>
      </c>
      <c r="E43" s="48"/>
      <c r="F43" s="49"/>
    </row>
    <row r="44" spans="2:6" ht="33" customHeight="1" thickBot="1" x14ac:dyDescent="0.25">
      <c r="C44" s="8"/>
      <c r="D44" s="8"/>
      <c r="E44" s="9"/>
      <c r="F44" s="7"/>
    </row>
    <row r="45" spans="2:6" ht="21.75" customHeight="1" thickBot="1" x14ac:dyDescent="0.25">
      <c r="B45" s="18" t="s">
        <v>6</v>
      </c>
      <c r="C45" s="50"/>
      <c r="D45" s="12">
        <f>SUM(TestTotal,ConstructionTotal,Planning2Total,PlanningTotal,InstallTotal)</f>
        <v>0</v>
      </c>
      <c r="E45" s="51"/>
      <c r="F45" s="52"/>
    </row>
  </sheetData>
  <mergeCells count="5">
    <mergeCell ref="B5:B11"/>
    <mergeCell ref="B13:B19"/>
    <mergeCell ref="B21:B27"/>
    <mergeCell ref="B29:B35"/>
    <mergeCell ref="B37:B43"/>
  </mergeCells>
  <printOptions horizontalCentered="1"/>
  <pageMargins left="0.7" right="0.7" top="0.75" bottom="0.75" header="0.3" footer="0.3"/>
  <pageSetup scale="78" orientation="portrait" r:id="rId1"/>
  <picture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A1:Q45"/>
  <sheetViews>
    <sheetView showGridLines="0" topLeftCell="A19" zoomScaleNormal="100" workbookViewId="0">
      <selection activeCell="D61" sqref="D61"/>
    </sheetView>
  </sheetViews>
  <sheetFormatPr defaultColWidth="9.125" defaultRowHeight="11.4" x14ac:dyDescent="0.2"/>
  <cols>
    <col min="1" max="1" width="2.75" style="23" customWidth="1"/>
    <col min="2" max="16" width="9.125" style="23"/>
    <col min="17" max="17" width="2.75" style="23" customWidth="1"/>
    <col min="18" max="16384" width="9.125" style="23"/>
  </cols>
  <sheetData>
    <row r="1" spans="1:17" customFormat="1" ht="6.75" customHeight="1" x14ac:dyDescent="0.2">
      <c r="B1" s="13"/>
      <c r="C1" s="13"/>
      <c r="D1" s="13"/>
      <c r="E1" s="13"/>
      <c r="F1" s="13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42" customHeight="1" x14ac:dyDescent="0.2">
      <c r="A2" s="54" t="s">
        <v>9</v>
      </c>
      <c r="B2" s="2"/>
      <c r="C2" s="24"/>
      <c r="D2" s="24"/>
      <c r="E2" s="24"/>
      <c r="F2" s="24"/>
      <c r="G2" s="24"/>
      <c r="H2" s="24"/>
      <c r="I2" s="24"/>
      <c r="J2" s="24"/>
    </row>
    <row r="5" spans="1:17" ht="15" customHeight="1" x14ac:dyDescent="0.2">
      <c r="B5" s="25" t="s">
        <v>26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</row>
    <row r="26" spans="2:16" ht="15" customHeight="1" x14ac:dyDescent="0.2">
      <c r="B26" s="25" t="s">
        <v>27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45" spans="17:17" x14ac:dyDescent="0.2">
      <c r="Q45" s="23" t="s">
        <v>32</v>
      </c>
    </row>
  </sheetData>
  <phoneticPr fontId="0" type="noConversion"/>
  <printOptions horizontalCentered="1" verticalCentered="1"/>
  <pageMargins left="0.4" right="0.4" top="0.4" bottom="0.4" header="0.5" footer="0.5"/>
  <pageSetup orientation="landscape" r:id="rId1"/>
  <headerFooter alignWithMargins="0"/>
  <drawing r:id="rId2"/>
  <picture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autoPageBreaks="0" fitToPage="1"/>
  </sheetPr>
  <dimension ref="A1:G28"/>
  <sheetViews>
    <sheetView showGridLines="0" workbookViewId="0">
      <selection activeCell="D8" sqref="D8"/>
    </sheetView>
  </sheetViews>
  <sheetFormatPr defaultRowHeight="16.5" customHeight="1" x14ac:dyDescent="0.2"/>
  <cols>
    <col min="1" max="1" width="2.75" customWidth="1"/>
    <col min="2" max="2" width="11.75" customWidth="1"/>
    <col min="3" max="4" width="30.75" customWidth="1"/>
    <col min="5" max="5" width="30.75" style="20" customWidth="1"/>
    <col min="6" max="6" width="30.75" customWidth="1"/>
    <col min="7" max="7" width="2.75" customWidth="1"/>
  </cols>
  <sheetData>
    <row r="1" spans="1:7" ht="6.75" customHeight="1" x14ac:dyDescent="0.2">
      <c r="B1" s="13"/>
      <c r="C1" s="13"/>
      <c r="D1" s="13"/>
      <c r="E1" s="21"/>
      <c r="F1" s="13"/>
      <c r="G1" t="s">
        <v>32</v>
      </c>
    </row>
    <row r="2" spans="1:7" ht="42" customHeight="1" x14ac:dyDescent="0.6">
      <c r="A2" s="15" t="s">
        <v>28</v>
      </c>
      <c r="C2" s="1"/>
      <c r="D2" s="1"/>
      <c r="E2" s="22"/>
      <c r="F2" s="1"/>
    </row>
    <row r="4" spans="1:7" ht="16.5" customHeight="1" x14ac:dyDescent="0.2">
      <c r="B4" s="55" t="s">
        <v>21</v>
      </c>
      <c r="C4" s="55" t="s">
        <v>22</v>
      </c>
      <c r="D4" s="55" t="s">
        <v>23</v>
      </c>
      <c r="E4" s="55" t="s">
        <v>24</v>
      </c>
      <c r="F4" s="55" t="s">
        <v>25</v>
      </c>
    </row>
    <row r="5" spans="1:7" ht="16.5" customHeight="1" x14ac:dyDescent="0.2">
      <c r="B5" s="26">
        <v>1</v>
      </c>
      <c r="C5" s="27">
        <v>1940</v>
      </c>
      <c r="D5" s="27">
        <v>1610</v>
      </c>
      <c r="E5" s="27">
        <v>2360</v>
      </c>
      <c r="F5" s="27">
        <v>2750</v>
      </c>
    </row>
    <row r="6" spans="1:7" ht="16.5" customHeight="1" x14ac:dyDescent="0.2">
      <c r="B6" s="26">
        <v>2</v>
      </c>
      <c r="C6" s="27">
        <v>1480</v>
      </c>
      <c r="D6" s="27">
        <v>3190</v>
      </c>
      <c r="E6" s="27">
        <v>1490</v>
      </c>
      <c r="F6" s="27">
        <v>2950</v>
      </c>
    </row>
    <row r="7" spans="1:7" ht="16.5" customHeight="1" x14ac:dyDescent="0.2">
      <c r="B7" s="26">
        <v>3</v>
      </c>
      <c r="C7" s="27">
        <v>1390</v>
      </c>
      <c r="D7" s="27">
        <v>1930</v>
      </c>
      <c r="E7" s="27">
        <v>1720</v>
      </c>
      <c r="F7" s="27">
        <v>2510</v>
      </c>
    </row>
    <row r="8" spans="1:7" ht="16.5" customHeight="1" x14ac:dyDescent="0.2">
      <c r="B8" s="26">
        <v>4</v>
      </c>
      <c r="C8" s="27">
        <v>4030</v>
      </c>
      <c r="D8" s="27">
        <v>1370</v>
      </c>
      <c r="E8" s="27">
        <v>1590</v>
      </c>
      <c r="F8" s="27">
        <v>2330</v>
      </c>
    </row>
    <row r="9" spans="1:7" ht="16.5" customHeight="1" x14ac:dyDescent="0.2">
      <c r="B9" s="26">
        <v>5</v>
      </c>
      <c r="C9" s="27">
        <v>3640</v>
      </c>
      <c r="D9" s="27">
        <v>3680</v>
      </c>
      <c r="E9" s="27">
        <v>4040</v>
      </c>
      <c r="F9" s="27">
        <v>3650</v>
      </c>
    </row>
    <row r="10" spans="1:7" ht="16.5" customHeight="1" x14ac:dyDescent="0.2">
      <c r="B10" s="26">
        <v>6</v>
      </c>
      <c r="C10" s="27">
        <v>2480</v>
      </c>
      <c r="D10" s="27">
        <v>1180</v>
      </c>
      <c r="E10" s="27">
        <v>3430</v>
      </c>
      <c r="F10" s="27">
        <v>1840</v>
      </c>
    </row>
    <row r="11" spans="1:7" ht="16.5" customHeight="1" x14ac:dyDescent="0.2">
      <c r="B11" s="26">
        <v>7</v>
      </c>
      <c r="C11" s="27">
        <v>3040</v>
      </c>
      <c r="D11" s="27">
        <v>2390</v>
      </c>
      <c r="E11" s="27">
        <v>1700</v>
      </c>
      <c r="F11" s="27">
        <v>1660</v>
      </c>
    </row>
    <row r="12" spans="1:7" ht="16.5" customHeight="1" x14ac:dyDescent="0.2">
      <c r="B12" s="26">
        <v>8</v>
      </c>
      <c r="C12" s="27">
        <v>2160</v>
      </c>
      <c r="D12" s="27">
        <v>4040</v>
      </c>
      <c r="E12" s="27">
        <v>3330</v>
      </c>
      <c r="F12" s="27">
        <v>3300</v>
      </c>
    </row>
    <row r="13" spans="1:7" ht="16.5" customHeight="1" x14ac:dyDescent="0.2">
      <c r="B13" s="26">
        <v>9</v>
      </c>
      <c r="C13" s="27">
        <v>1600</v>
      </c>
      <c r="D13" s="27">
        <v>1330</v>
      </c>
      <c r="E13" s="27">
        <v>1050</v>
      </c>
      <c r="F13" s="27">
        <v>2980</v>
      </c>
    </row>
    <row r="14" spans="1:7" ht="16.5" customHeight="1" x14ac:dyDescent="0.2">
      <c r="B14" s="26">
        <v>10</v>
      </c>
      <c r="C14" s="27">
        <v>2300</v>
      </c>
      <c r="D14" s="27">
        <v>1140</v>
      </c>
      <c r="E14" s="27">
        <v>2450</v>
      </c>
      <c r="F14" s="27">
        <v>2990</v>
      </c>
    </row>
    <row r="15" spans="1:7" ht="16.5" customHeight="1" x14ac:dyDescent="0.2">
      <c r="B15" s="26">
        <v>11</v>
      </c>
      <c r="C15" s="27">
        <v>3070</v>
      </c>
      <c r="D15" s="27">
        <v>4210</v>
      </c>
      <c r="E15" s="27">
        <v>3620</v>
      </c>
      <c r="F15" s="27">
        <v>3540</v>
      </c>
    </row>
    <row r="16" spans="1:7" ht="16.5" customHeight="1" x14ac:dyDescent="0.2">
      <c r="B16" s="26">
        <v>12</v>
      </c>
      <c r="C16" s="27">
        <v>2300</v>
      </c>
      <c r="D16" s="27">
        <v>3910</v>
      </c>
      <c r="E16" s="27">
        <v>1330</v>
      </c>
      <c r="F16" s="27">
        <v>2230</v>
      </c>
    </row>
    <row r="17" spans="2:6" ht="16.5" customHeight="1" x14ac:dyDescent="0.2">
      <c r="B17" s="26">
        <v>13</v>
      </c>
      <c r="C17" s="27">
        <v>1920</v>
      </c>
      <c r="D17" s="27">
        <v>1580</v>
      </c>
      <c r="E17" s="27">
        <v>4210</v>
      </c>
      <c r="F17" s="27">
        <v>3910</v>
      </c>
    </row>
    <row r="18" spans="2:6" ht="16.5" customHeight="1" x14ac:dyDescent="0.2">
      <c r="B18" s="26">
        <v>14</v>
      </c>
      <c r="C18" s="27">
        <v>3140</v>
      </c>
      <c r="D18" s="27">
        <v>3850</v>
      </c>
      <c r="E18" s="27">
        <v>1580</v>
      </c>
      <c r="F18" s="27">
        <v>1500</v>
      </c>
    </row>
    <row r="19" spans="2:6" ht="16.5" customHeight="1" x14ac:dyDescent="0.2">
      <c r="B19" s="26">
        <v>15</v>
      </c>
      <c r="C19" s="27">
        <v>2850</v>
      </c>
      <c r="D19" s="27">
        <v>4000</v>
      </c>
      <c r="E19" s="27">
        <v>3520</v>
      </c>
      <c r="F19" s="27">
        <v>3020</v>
      </c>
    </row>
    <row r="20" spans="2:6" ht="16.5" customHeight="1" x14ac:dyDescent="0.2">
      <c r="B20" s="26">
        <v>16</v>
      </c>
      <c r="C20" s="27">
        <v>2060</v>
      </c>
      <c r="D20" s="27">
        <v>3700</v>
      </c>
      <c r="E20" s="27">
        <v>1320</v>
      </c>
      <c r="F20" s="27">
        <v>2590</v>
      </c>
    </row>
    <row r="21" spans="2:6" ht="16.5" customHeight="1" x14ac:dyDescent="0.2">
      <c r="B21" s="26">
        <v>17</v>
      </c>
      <c r="C21" s="27">
        <v>1760</v>
      </c>
      <c r="D21" s="27">
        <v>2900</v>
      </c>
      <c r="E21" s="27">
        <v>3220</v>
      </c>
      <c r="F21" s="27">
        <v>2990</v>
      </c>
    </row>
    <row r="22" spans="2:6" ht="16.5" customHeight="1" x14ac:dyDescent="0.2">
      <c r="B22" s="26">
        <v>18</v>
      </c>
      <c r="C22" s="27">
        <v>3740</v>
      </c>
      <c r="D22" s="27">
        <v>1870</v>
      </c>
      <c r="E22" s="27">
        <v>3480</v>
      </c>
      <c r="F22" s="27">
        <v>3660</v>
      </c>
    </row>
    <row r="23" spans="2:6" ht="16.5" customHeight="1" x14ac:dyDescent="0.2">
      <c r="B23" s="26">
        <v>19</v>
      </c>
      <c r="C23" s="27">
        <v>3670</v>
      </c>
      <c r="D23" s="27">
        <v>2180</v>
      </c>
      <c r="E23" s="27">
        <v>3980</v>
      </c>
      <c r="F23" s="27">
        <v>1230</v>
      </c>
    </row>
    <row r="24" spans="2:6" ht="16.5" customHeight="1" x14ac:dyDescent="0.2">
      <c r="B24" s="26">
        <v>20</v>
      </c>
      <c r="C24" s="27">
        <v>3230</v>
      </c>
      <c r="D24" s="27">
        <v>2790</v>
      </c>
      <c r="E24" s="27">
        <v>3710</v>
      </c>
      <c r="F24" s="27">
        <v>2190</v>
      </c>
    </row>
    <row r="25" spans="2:6" ht="16.5" customHeight="1" x14ac:dyDescent="0.2">
      <c r="B25" s="26">
        <v>21</v>
      </c>
      <c r="C25" s="27">
        <v>2140</v>
      </c>
      <c r="D25" s="27">
        <v>2550</v>
      </c>
      <c r="E25" s="27">
        <v>1550</v>
      </c>
      <c r="F25" s="27">
        <v>1940</v>
      </c>
    </row>
    <row r="26" spans="2:6" ht="16.5" customHeight="1" x14ac:dyDescent="0.2">
      <c r="B26" s="26">
        <v>22</v>
      </c>
      <c r="C26" s="27">
        <v>1260</v>
      </c>
      <c r="D26" s="27">
        <v>3890</v>
      </c>
      <c r="E26" s="27">
        <v>2620</v>
      </c>
      <c r="F26" s="27">
        <v>2470</v>
      </c>
    </row>
    <row r="27" spans="2:6" ht="16.5" customHeight="1" x14ac:dyDescent="0.2">
      <c r="B27" s="26">
        <v>23</v>
      </c>
      <c r="C27" s="27">
        <v>3750</v>
      </c>
      <c r="D27" s="27">
        <v>1850</v>
      </c>
      <c r="E27" s="27">
        <v>2490</v>
      </c>
      <c r="F27" s="27">
        <v>2170</v>
      </c>
    </row>
    <row r="28" spans="2:6" ht="16.5" customHeight="1" x14ac:dyDescent="0.2">
      <c r="B28" s="26">
        <v>24</v>
      </c>
      <c r="C28" s="27">
        <v>2880</v>
      </c>
      <c r="D28" s="27">
        <v>1740</v>
      </c>
      <c r="E28" s="27">
        <v>2220</v>
      </c>
      <c r="F28" s="27">
        <v>2140</v>
      </c>
    </row>
  </sheetData>
  <phoneticPr fontId="0" type="noConversion"/>
  <printOptions horizontalCentered="1"/>
  <pageMargins left="0.5" right="0.5" top="1" bottom="1" header="0.5" footer="0.5"/>
  <pageSetup scale="76" fitToHeight="0" orientation="portrait" r:id="rId1"/>
  <headerFooter differentFirst="1">
    <oddFooter>Page &amp;P of &amp;N</oddFooter>
  </headerFooter>
  <picture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FEA3C3D-17D2-4E29-BD4C-16B71637A65C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36090E1C-B3B2-4A1F-99BE-0BB2AA67EF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C7AEE3E-35C9-4B7B-8CAF-2B53E6F800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Grant Project Cost</vt:lpstr>
      <vt:lpstr>Match Project Cost </vt:lpstr>
      <vt:lpstr>Budget Narrative</vt:lpstr>
      <vt:lpstr>Milestone Tracking </vt:lpstr>
      <vt:lpstr>Expenditure Projections</vt:lpstr>
      <vt:lpstr>Expenditures Over Time</vt:lpstr>
      <vt:lpstr>Cumulative Project Costs</vt:lpstr>
      <vt:lpstr>Data Worksheet</vt:lpstr>
      <vt:lpstr>ConstructionTotal</vt:lpstr>
      <vt:lpstr>InstallTotal</vt:lpstr>
      <vt:lpstr>Planning2Total</vt:lpstr>
      <vt:lpstr>PlanningTotal</vt:lpstr>
      <vt:lpstr>'Budget Narrative'!Print_Area</vt:lpstr>
      <vt:lpstr>'Data Worksheet'!Print_Titles</vt:lpstr>
      <vt:lpstr>TestTotal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J. Boettcher</dc:creator>
  <cp:lastModifiedBy>Lacey Driggars</cp:lastModifiedBy>
  <cp:lastPrinted>2016-09-16T17:54:07Z</cp:lastPrinted>
  <dcterms:created xsi:type="dcterms:W3CDTF">2015-11-18T23:32:31Z</dcterms:created>
  <dcterms:modified xsi:type="dcterms:W3CDTF">2018-03-14T17:06:06Z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TC040223879991</vt:lpwstr>
  </property>
</Properties>
</file>